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_Meeting Items\"/>
    </mc:Choice>
  </mc:AlternateContent>
  <bookViews>
    <workbookView xWindow="-15" yWindow="5775" windowWidth="26355" windowHeight="5820"/>
  </bookViews>
  <sheets>
    <sheet name="Stats" sheetId="1" r:id="rId1"/>
    <sheet name="2011 Cohort TR to" sheetId="4" r:id="rId2"/>
    <sheet name="2012 Cohort TR to" sheetId="5" r:id="rId3"/>
    <sheet name="2013 Cohort TR to" sheetId="6" r:id="rId4"/>
    <sheet name="2011 TR out by Major" sheetId="2" r:id="rId5"/>
    <sheet name="2012 TR out by Major" sheetId="3" r:id="rId6"/>
    <sheet name="2013 TR out by Major" sheetId="7" r:id="rId7"/>
  </sheets>
  <calcPr calcId="152511"/>
</workbook>
</file>

<file path=xl/calcChain.xml><?xml version="1.0" encoding="utf-8"?>
<calcChain xmlns="http://schemas.openxmlformats.org/spreadsheetml/2006/main">
  <c r="C95" i="5" l="1"/>
  <c r="C65" i="6"/>
  <c r="C60" i="4"/>
  <c r="F7" i="1" l="1"/>
  <c r="D7" i="1"/>
  <c r="L6" i="1" l="1"/>
  <c r="J6" i="1"/>
  <c r="O4" i="1"/>
  <c r="Q4" i="1" s="1"/>
  <c r="O5" i="1"/>
  <c r="O3" i="1"/>
  <c r="R3" i="1" l="1"/>
  <c r="Q3" i="1"/>
  <c r="R5" i="1"/>
  <c r="Q5" i="1"/>
  <c r="R4" i="1"/>
  <c r="N4" i="1"/>
  <c r="N5" i="1"/>
  <c r="L4" i="1"/>
  <c r="L5" i="1"/>
  <c r="J4" i="1"/>
  <c r="J5" i="1"/>
  <c r="H4" i="1"/>
  <c r="H5" i="1"/>
  <c r="H6" i="1"/>
  <c r="F4" i="1"/>
  <c r="F5" i="1"/>
  <c r="F6" i="1"/>
  <c r="D4" i="1"/>
  <c r="D5" i="1"/>
  <c r="D6" i="1"/>
  <c r="N3" i="1" l="1"/>
  <c r="L3" i="1"/>
  <c r="J3" i="1"/>
  <c r="H3" i="1"/>
  <c r="F3" i="1"/>
  <c r="D3" i="1"/>
</calcChain>
</file>

<file path=xl/sharedStrings.xml><?xml version="1.0" encoding="utf-8"?>
<sst xmlns="http://schemas.openxmlformats.org/spreadsheetml/2006/main" count="693" uniqueCount="227">
  <si>
    <t>Cohort</t>
  </si>
  <si>
    <t>Starting Headcount (FR)</t>
  </si>
  <si>
    <t>1 Term Retn</t>
  </si>
  <si>
    <t>2 Term Retn</t>
  </si>
  <si>
    <t>1 Year Retn</t>
  </si>
  <si>
    <t>4 Term Retn</t>
  </si>
  <si>
    <t>5 Term Retn</t>
  </si>
  <si>
    <t>2 Year Retn</t>
  </si>
  <si>
    <t>WESTERN WASHINGTON UNIVERSITY</t>
  </si>
  <si>
    <t>WALLA WALLA UNIVERSITY</t>
  </si>
  <si>
    <t>UTAH VALLEY UNIVERSITY</t>
  </si>
  <si>
    <t>UNIVERSITY OF WISCONSIN COLLEGES - WAUKESHA</t>
  </si>
  <si>
    <t>UNIVERSITY OF OREGON</t>
  </si>
  <si>
    <t>UNIVERSITY OF MONTANA</t>
  </si>
  <si>
    <t>UNIVERSITY OF HAWAII AT WEST OAHU</t>
  </si>
  <si>
    <t>UNIVERSITY OF HAWAII AT MANOA</t>
  </si>
  <si>
    <t>UNIVERSITY OF HAWAII AT HILO</t>
  </si>
  <si>
    <t>UNIVERSITY OF ALASKA - SOUTHEAST</t>
  </si>
  <si>
    <t>UMPQUA COMMUNITY COLLEGE</t>
  </si>
  <si>
    <t>TREASURE VALLEY COMMUNITY COLLEGE</t>
  </si>
  <si>
    <t>THE OHIO STATE UNIVERSITY</t>
  </si>
  <si>
    <t>TEXAS CHRISTIAN UNIVERSITY</t>
  </si>
  <si>
    <t>SOUTHWESTERN OREGON COMMUNITY COLLEGE</t>
  </si>
  <si>
    <t>SOUTHERN OREGON UNIVERSITY</t>
  </si>
  <si>
    <t>SOLANO COMMUNITY COLLEGE</t>
  </si>
  <si>
    <t>SEATTLE PACIFIC UNIVERSITY</t>
  </si>
  <si>
    <t>ROGUE COMMUNITY COLLEGE</t>
  </si>
  <si>
    <t>PORTLAND STATE UNIVERSITY</t>
  </si>
  <si>
    <t>PORTLAND COMMUNITY COLLEGE</t>
  </si>
  <si>
    <t>PACIFIC UNIVERSITY</t>
  </si>
  <si>
    <t>PACIFIC LUTHERAN UNIVERSITY</t>
  </si>
  <si>
    <t>OREGON STATE UNIVERSITY</t>
  </si>
  <si>
    <t>NORTHWEST CHRISTIAN UNIVERSITY</t>
  </si>
  <si>
    <t>MT. HOOD COMMUNITY COLLEGE</t>
  </si>
  <si>
    <t>MONTANA STATE UNIVERSITY-BILLINGS</t>
  </si>
  <si>
    <t>LOWER COLUMBIA COLLEGE</t>
  </si>
  <si>
    <t>LOS ANGELES HARBOR COLLEGE</t>
  </si>
  <si>
    <t>LINN-BENTON COMMUNITY COLLEGE</t>
  </si>
  <si>
    <t>LINFIELD COLLEGE</t>
  </si>
  <si>
    <t>LE CORDON BLEU COLLEGE OF CULINARY ARTS IN PORTLND</t>
  </si>
  <si>
    <t>LANE COMMUNITY COLLEGE</t>
  </si>
  <si>
    <t>KLAMATH COMMUNITY COLLEGE</t>
  </si>
  <si>
    <t>INDIANA UNIVERSITY SOUTH BEND</t>
  </si>
  <si>
    <t>HONOLULU COMMUNITY COLLEGE</t>
  </si>
  <si>
    <t>HAWAII PACIFIC UNIVERSITY</t>
  </si>
  <si>
    <t>GREEN RIVER COMMUNITY COLLEGE</t>
  </si>
  <si>
    <t>GRAND CANYON UNIVERSITY</t>
  </si>
  <si>
    <t>EASTERN OREGON UNIVERSITY</t>
  </si>
  <si>
    <t>DIABLO VALLEY COLLEGE</t>
  </si>
  <si>
    <t>CLATSOP COMMUNITY COLLEGE</t>
  </si>
  <si>
    <t>CLARK COLLEGE</t>
  </si>
  <si>
    <t>CLACKAMAS COMMUNITY COLLEGE</t>
  </si>
  <si>
    <t>CHEMEKETA COMMUNITY COLLEGE</t>
  </si>
  <si>
    <t>CENTURY COLLEGE</t>
  </si>
  <si>
    <t>CENTRAL OREGON COMMUNITY COLLEGE</t>
  </si>
  <si>
    <t>CANADA COLLEGE</t>
  </si>
  <si>
    <t>BOISE STATE UNIVERSITY</t>
  </si>
  <si>
    <t>BLUE MOUNTAIN COMMUNITY COLLEGE</t>
  </si>
  <si>
    <t>ASHFORD UNIVERSITY</t>
  </si>
  <si>
    <t>ANTHEM COLLEGE - BEAVERTON</t>
  </si>
  <si>
    <t>Count</t>
  </si>
  <si>
    <t>Transferred To</t>
  </si>
  <si>
    <t>WINDWARD COMMUNITY COLLEGE</t>
  </si>
  <si>
    <t>WASHINGTON STATE UNIVERSITY</t>
  </si>
  <si>
    <t>WARNER PACIFIC COLLEGE</t>
  </si>
  <si>
    <t>WALDORF COLLEGE</t>
  </si>
  <si>
    <t>UNIVERSITY OF NEVADA LAS VEGAS</t>
  </si>
  <si>
    <t>UNIVERSITY OF COLORADO COLORADO SPRINGS</t>
  </si>
  <si>
    <t>UNIVERSITY OF ALASKA ANCHORAGE</t>
  </si>
  <si>
    <t>TRUCKEE MEADOWS COMMUNITY COLLEGE</t>
  </si>
  <si>
    <t>TILLAMOOK BAY COMMUNITY COLLEGE</t>
  </si>
  <si>
    <t>TAFT COLLEGE</t>
  </si>
  <si>
    <t>STATE COLLEGE OF FLORIDA, MANATEE-SARASOTA</t>
  </si>
  <si>
    <t>SHORELINE COMMUNITY COLLEGE</t>
  </si>
  <si>
    <t>SEATTLE CENTRAL COMMUNITY COLLEGE</t>
  </si>
  <si>
    <t>SANTA ROSA JUNIOR COLLEGE</t>
  </si>
  <si>
    <t>PALOMAR COLLEGE</t>
  </si>
  <si>
    <t>PACIFIC NORTHWEST COLLEGE OF ART</t>
  </si>
  <si>
    <t>OREGON INSTITUTE OF TECHNOLOGY</t>
  </si>
  <si>
    <t>OLYMPIC COLLEGE</t>
  </si>
  <si>
    <t>NORTH GEORGIA TECH COLLEGE</t>
  </si>
  <si>
    <t>LEWIS &amp; CLARK COLLEGE OF ARTS &amp; SCIENCES</t>
  </si>
  <si>
    <t>LEEWARD COMMUNITY COLLEGE</t>
  </si>
  <si>
    <t>KAPIOLANI COMMUNITY COLLEGE</t>
  </si>
  <si>
    <t>ITT TECHNICAL INSTITUTE</t>
  </si>
  <si>
    <t>HEALD COLLEGE - PORTLAND</t>
  </si>
  <si>
    <t>HARDING UNIVERSITY</t>
  </si>
  <si>
    <t>GEORGE FOX UNIVERSITY</t>
  </si>
  <si>
    <t>FLORIDA STATE UNIVERSITY</t>
  </si>
  <si>
    <t>EL CAMINO COLLEGE</t>
  </si>
  <si>
    <t>EASTERN WASHINGTON UNIVERSITY</t>
  </si>
  <si>
    <t>CORNISH COLLEGE OF THE ARTS</t>
  </si>
  <si>
    <t>CONCORDIA UNIVERSITY-PORTLAND</t>
  </si>
  <si>
    <t>COLUMBUS STATE COMMUNITY COLLEGE</t>
  </si>
  <si>
    <t>COLLEGE OF THE SISKIYOUS</t>
  </si>
  <si>
    <t>COLLEGE OF SOUTHERN NEVADA</t>
  </si>
  <si>
    <t>CENTRAL WASHINGTON UNIVERSITY</t>
  </si>
  <si>
    <t>CALIFORNIA UNIVERSITY OF PENNSYLVANIA</t>
  </si>
  <si>
    <t>BRIGHAM YOUNG UNIVERSITY -IDAHO WINTER/SPRING</t>
  </si>
  <si>
    <t>BRIGHAM YOUNG UNIVERSITY - IDAHO SPRING/FALL</t>
  </si>
  <si>
    <t>BRIGHAM YOUNG UNIVERSITY - HAWAII</t>
  </si>
  <si>
    <t>BARTON COMMUNITY COLLEGE</t>
  </si>
  <si>
    <t>ARMSTRONG ATLANTIC STATE UNIVERSITY</t>
  </si>
  <si>
    <t>ARIZONA STATE UNIVERSITY</t>
  </si>
  <si>
    <t>AMERICAN PUBLIC UNIVERSITY SYSTEM</t>
  </si>
  <si>
    <t>ALLAN HANCOCK COLLEGE</t>
  </si>
  <si>
    <t>ACADEMY OF ART UNIVERSITY</t>
  </si>
  <si>
    <t>UTAH STATE UNIVERSITY</t>
  </si>
  <si>
    <t>UNIVERSITY OF WEST FLORIDA</t>
  </si>
  <si>
    <t>UNIVERSITY OF WASHINGTON - SEATTLE</t>
  </si>
  <si>
    <t>UNIVERSITY OF PHOENIX</t>
  </si>
  <si>
    <t>UNIVERSITY OF IDAHO</t>
  </si>
  <si>
    <t>UNIVERSITY OF HAWAII MAUI COLLEG</t>
  </si>
  <si>
    <t>TENNESSEE WESLEYAN COLLEGE</t>
  </si>
  <si>
    <t>TACOMA COMMUNITY COLLEGE</t>
  </si>
  <si>
    <t>SEATTLE UNIVERSITY</t>
  </si>
  <si>
    <t>RED ROCKS COMMUNITY COLLEGE</t>
  </si>
  <si>
    <t>ORANGE COAST COLLEGE</t>
  </si>
  <si>
    <t>NORTHERN ARIZONA UNIVERSITY</t>
  </si>
  <si>
    <t>NORCO COLLEGE</t>
  </si>
  <si>
    <t>MULTNOMAH UNIVERSITY</t>
  </si>
  <si>
    <t>MISSOURI WESTERN STATE UNIV</t>
  </si>
  <si>
    <t>LOS ANGELES MISSION COLLEGE</t>
  </si>
  <si>
    <t>LOS ANGELES CITY COLLEGE</t>
  </si>
  <si>
    <t>LAKE WASHINGTON INSTITUTE OF TECHNOLOGY</t>
  </si>
  <si>
    <t>IDAHO STATE UNIVERSITY</t>
  </si>
  <si>
    <t>HAWAII COMMUNITY COLLEGE</t>
  </si>
  <si>
    <t>FULLERTON COLLEGE</t>
  </si>
  <si>
    <t>EVEREST COLLEGE-TIGARD</t>
  </si>
  <si>
    <t>DIXIE STATE UNIVERSITY</t>
  </si>
  <si>
    <t>CORBAN UNIVERSITY</t>
  </si>
  <si>
    <t>COLUMBIA GORGE COMMUNITY COLLEGE</t>
  </si>
  <si>
    <t>COLORADO STATE UNIVERSITY</t>
  </si>
  <si>
    <t>CITY COLLEGE OF SAN FRANCISCO</t>
  </si>
  <si>
    <t>CALIFORNIA STATE UNIVERSITY - MONTEREY BAY</t>
  </si>
  <si>
    <t>BRIGHAM YOUNG UNIVERSITY</t>
  </si>
  <si>
    <t>Stop-outs</t>
  </si>
  <si>
    <t>Transferred</t>
  </si>
  <si>
    <t>Left</t>
  </si>
  <si>
    <t>2011 Cohort</t>
  </si>
  <si>
    <t>Year 2</t>
  </si>
  <si>
    <t>Year 3</t>
  </si>
  <si>
    <t>Retained 2 years</t>
  </si>
  <si>
    <t>Less than 1.0</t>
  </si>
  <si>
    <t>Between 1.0 and 1.9</t>
  </si>
  <si>
    <t>Between 2.0 and 2.9</t>
  </si>
  <si>
    <t>Greater than 3.0</t>
  </si>
  <si>
    <t>None</t>
  </si>
  <si>
    <t>2012 Cohort</t>
  </si>
  <si>
    <t>48</t>
  </si>
  <si>
    <t>146</t>
  </si>
  <si>
    <t>421</t>
  </si>
  <si>
    <t>372</t>
  </si>
  <si>
    <t>3</t>
  </si>
  <si>
    <t>2013 Cohort</t>
  </si>
  <si>
    <t>Pct TR</t>
  </si>
  <si>
    <t>Returned Winter</t>
  </si>
  <si>
    <t>Returned Spring</t>
  </si>
  <si>
    <t>Fall (SO)</t>
  </si>
  <si>
    <t>Winter (SO)</t>
  </si>
  <si>
    <t>Spring (SO)</t>
  </si>
  <si>
    <t>Fall (JR)</t>
  </si>
  <si>
    <t>Retained 
1 year</t>
  </si>
  <si>
    <t>GPA Range
(as of end of FR year)</t>
  </si>
  <si>
    <t>33</t>
  </si>
  <si>
    <t>94</t>
  </si>
  <si>
    <t>377</t>
  </si>
  <si>
    <t>327</t>
  </si>
  <si>
    <t>COLORADO STATE UNIVERSITY - PUEBLO</t>
  </si>
  <si>
    <t>METROPOLITAN STATE UNIVERSITY</t>
  </si>
  <si>
    <t>PENINSULA COLLEGE</t>
  </si>
  <si>
    <t>WAKE TECHNICAL COMMUNITY COLLEGE</t>
  </si>
  <si>
    <t>CONTRA COSTA COLLEGE</t>
  </si>
  <si>
    <t>CULINARY INSTITUTE OF AMERICA</t>
  </si>
  <si>
    <t>UNIVERSITY OF SOUTH CAROLINA - AIKEN</t>
  </si>
  <si>
    <t>CHAMINADE UNIVERSITY OF HONOLULU</t>
  </si>
  <si>
    <t>CALIFORNIA STATE UNIVERSITY - CHICO</t>
  </si>
  <si>
    <t>CENTRAL TEXAS COLLEGE-TRADITIONAL</t>
  </si>
  <si>
    <t>OHLONE COLLEGE</t>
  </si>
  <si>
    <t>THE ART INSTITUTE OF PORTLAND</t>
  </si>
  <si>
    <t>RENTON TECHNICAL COLLEGE</t>
  </si>
  <si>
    <t>SOUTHWESTERN COLLEGE KANSAS</t>
  </si>
  <si>
    <t>PARADISE VALLEY COMMUNITY</t>
  </si>
  <si>
    <t>MODESTO JUNIOR COLLEGE</t>
  </si>
  <si>
    <t>HARTNELL COLLEGE</t>
  </si>
  <si>
    <t>UNIVERSITY OF NORTHERN COLORADO</t>
  </si>
  <si>
    <t>UNIVERSITY OF ALASKA - FAIRBANKS</t>
  </si>
  <si>
    <t>Art</t>
  </si>
  <si>
    <t>Business</t>
  </si>
  <si>
    <t>Criminal Justice</t>
  </si>
  <si>
    <t>Exercise Science</t>
  </si>
  <si>
    <t>Music</t>
  </si>
  <si>
    <t>No Major Declared</t>
  </si>
  <si>
    <t>Pre-Early Child/Elem Auth</t>
  </si>
  <si>
    <t>Pre-Professional Studies</t>
  </si>
  <si>
    <t>Biology</t>
  </si>
  <si>
    <t>Pre-Psychology</t>
  </si>
  <si>
    <t>Computer Science</t>
  </si>
  <si>
    <t>Dance</t>
  </si>
  <si>
    <t>Mathematics</t>
  </si>
  <si>
    <t>Interdisciplinary Studies</t>
  </si>
  <si>
    <t>Pre-Amer Sign Lang/E I</t>
  </si>
  <si>
    <t>Pre-Middle Level/High Auth</t>
  </si>
  <si>
    <t>Political Science</t>
  </si>
  <si>
    <t>Gerontology</t>
  </si>
  <si>
    <t>Pre-Early Childhood Auth</t>
  </si>
  <si>
    <t>Social Science</t>
  </si>
  <si>
    <t>Spanish</t>
  </si>
  <si>
    <t>Communication Studies</t>
  </si>
  <si>
    <t>Community Health Education</t>
  </si>
  <si>
    <t>Computer Science/Math</t>
  </si>
  <si>
    <t>English</t>
  </si>
  <si>
    <t>Psychology</t>
  </si>
  <si>
    <t>Major</t>
  </si>
  <si>
    <t>Chemistry</t>
  </si>
  <si>
    <t>Pre-High School Auth</t>
  </si>
  <si>
    <t>Visual Communication Design</t>
  </si>
  <si>
    <t>History</t>
  </si>
  <si>
    <t>Pre-Elem/Middle Level Auth</t>
  </si>
  <si>
    <t>Public Policy &amp; Administration</t>
  </si>
  <si>
    <t>Anthropology</t>
  </si>
  <si>
    <t>Sociology</t>
  </si>
  <si>
    <t>International Studies</t>
  </si>
  <si>
    <t>Theater Arts</t>
  </si>
  <si>
    <t>Pre-Fire Services Admin</t>
  </si>
  <si>
    <t>Economics</t>
  </si>
  <si>
    <t>Left and Returned to WOU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</si>
</sst>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  <scheme val="minor"/>
    </font>
    <font>
      <sz val="11"/>
      <color rgb="FF454545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E7E5E5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1">
    <xf numFmtId="0" fontId="0" fillId="0" borderId="0" xfId="0"/>
    <xf numFmtId="0" fontId="4" fillId="0" borderId="0" xfId="2"/>
    <xf numFmtId="0" fontId="6" fillId="2" borderId="2" xfId="3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/>
    <xf numFmtId="0" fontId="7" fillId="4" borderId="3" xfId="2" applyFont="1" applyFill="1" applyBorder="1" applyAlignment="1">
      <alignment horizontal="center" vertical="top"/>
    </xf>
    <xf numFmtId="0" fontId="8" fillId="0" borderId="4" xfId="2" applyFont="1" applyBorder="1" applyAlignment="1">
      <alignment vertical="top"/>
    </xf>
    <xf numFmtId="164" fontId="8" fillId="0" borderId="4" xfId="2" applyNumberFormat="1" applyFont="1" applyBorder="1" applyAlignment="1">
      <alignment horizontal="right" vertical="top"/>
    </xf>
    <xf numFmtId="0" fontId="8" fillId="0" borderId="4" xfId="2" applyFont="1" applyBorder="1" applyAlignment="1">
      <alignment horizontal="right" vertical="top"/>
    </xf>
    <xf numFmtId="3" fontId="8" fillId="0" borderId="4" xfId="2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1" fontId="6" fillId="0" borderId="1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9" fontId="0" fillId="3" borderId="0" xfId="1" applyFont="1" applyFill="1" applyAlignment="1">
      <alignment horizontal="center"/>
    </xf>
    <xf numFmtId="0" fontId="7" fillId="4" borderId="3" xfId="2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wrapText="1"/>
    </xf>
    <xf numFmtId="0" fontId="9" fillId="0" borderId="1" xfId="4" applyFont="1" applyFill="1" applyBorder="1" applyAlignment="1">
      <alignment horizontal="right" wrapText="1"/>
    </xf>
    <xf numFmtId="0" fontId="9" fillId="0" borderId="1" xfId="5" applyFont="1" applyFill="1" applyBorder="1" applyAlignment="1">
      <alignment wrapText="1"/>
    </xf>
    <xf numFmtId="0" fontId="9" fillId="0" borderId="1" xfId="5" applyFont="1" applyFill="1" applyBorder="1" applyAlignment="1">
      <alignment horizontal="right" wrapText="1"/>
    </xf>
    <xf numFmtId="0" fontId="9" fillId="0" borderId="1" xfId="6" applyFont="1" applyFill="1" applyBorder="1" applyAlignment="1">
      <alignment wrapText="1"/>
    </xf>
    <xf numFmtId="0" fontId="9" fillId="0" borderId="1" xfId="6" applyFont="1" applyFill="1" applyBorder="1" applyAlignment="1">
      <alignment horizontal="right" wrapText="1"/>
    </xf>
    <xf numFmtId="0" fontId="9" fillId="2" borderId="2" xfId="7" applyFont="1" applyFill="1" applyBorder="1" applyAlignment="1">
      <alignment horizontal="center"/>
    </xf>
    <xf numFmtId="0" fontId="9" fillId="0" borderId="1" xfId="7" applyFont="1" applyFill="1" applyBorder="1" applyAlignment="1">
      <alignment wrapText="1"/>
    </xf>
    <xf numFmtId="0" fontId="9" fillId="0" borderId="1" xfId="7" applyFont="1" applyFill="1" applyBorder="1" applyAlignment="1">
      <alignment horizontal="right" wrapText="1"/>
    </xf>
    <xf numFmtId="0" fontId="9" fillId="0" borderId="1" xfId="8" applyFont="1" applyFill="1" applyBorder="1" applyAlignment="1">
      <alignment wrapText="1"/>
    </xf>
    <xf numFmtId="0" fontId="9" fillId="0" borderId="1" xfId="8" applyFont="1" applyFill="1" applyBorder="1" applyAlignment="1">
      <alignment horizontal="right" wrapText="1"/>
    </xf>
    <xf numFmtId="0" fontId="9" fillId="0" borderId="1" xfId="9" applyFont="1" applyFill="1" applyBorder="1" applyAlignment="1">
      <alignment wrapText="1"/>
    </xf>
    <xf numFmtId="0" fontId="9" fillId="0" borderId="1" xfId="9" applyFont="1" applyFill="1" applyBorder="1" applyAlignment="1">
      <alignment horizontal="right" wrapText="1"/>
    </xf>
  </cellXfs>
  <cellStyles count="10">
    <cellStyle name="Normal" xfId="0" builtinId="0"/>
    <cellStyle name="Normal 2" xfId="2"/>
    <cellStyle name="Normal_2011 Cohort TR to" xfId="4"/>
    <cellStyle name="Normal_2011 TR out by Major" xfId="7"/>
    <cellStyle name="Normal_2012 Cohort TR to" xfId="5"/>
    <cellStyle name="Normal_2012 TR out by Major" xfId="8"/>
    <cellStyle name="Normal_2013 Cohort TR to" xfId="6"/>
    <cellStyle name="Normal_2013 TR out by Major" xfId="9"/>
    <cellStyle name="Normal_Sheet1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1"/>
  <sheetViews>
    <sheetView tabSelected="1" workbookViewId="0">
      <selection activeCell="L13" sqref="L13"/>
    </sheetView>
  </sheetViews>
  <sheetFormatPr defaultRowHeight="15" x14ac:dyDescent="0.25"/>
  <cols>
    <col min="1" max="1" width="7" bestFit="1" customWidth="1"/>
    <col min="2" max="2" width="22.28515625" bestFit="1" customWidth="1"/>
    <col min="3" max="3" width="16" bestFit="1" customWidth="1"/>
    <col min="4" max="4" width="11.5703125" bestFit="1" customWidth="1"/>
    <col min="5" max="5" width="15.42578125" bestFit="1" customWidth="1"/>
    <col min="6" max="6" width="11.5703125" bestFit="1" customWidth="1"/>
    <col min="7" max="7" width="9" customWidth="1"/>
    <col min="8" max="8" width="11" bestFit="1" customWidth="1"/>
    <col min="9" max="9" width="11.42578125" bestFit="1" customWidth="1"/>
    <col min="10" max="10" width="11.5703125" bestFit="1" customWidth="1"/>
    <col min="11" max="11" width="14.42578125" bestFit="1" customWidth="1"/>
    <col min="12" max="12" width="11.5703125" bestFit="1" customWidth="1"/>
    <col min="13" max="13" width="7.85546875" bestFit="1" customWidth="1"/>
    <col min="14" max="14" width="11" bestFit="1" customWidth="1"/>
    <col min="15" max="15" width="5.85546875" customWidth="1"/>
    <col min="16" max="16" width="11.28515625" bestFit="1" customWidth="1"/>
    <col min="17" max="17" width="6.28515625" bestFit="1" customWidth="1"/>
    <col min="18" max="18" width="9.5703125" bestFit="1" customWidth="1"/>
    <col min="19" max="19" width="4.7109375" customWidth="1"/>
    <col min="20" max="20" width="24.140625" bestFit="1" customWidth="1"/>
  </cols>
  <sheetData>
    <row r="2" spans="1:20" x14ac:dyDescent="0.25">
      <c r="A2" s="10" t="s">
        <v>0</v>
      </c>
      <c r="B2" s="15" t="s">
        <v>1</v>
      </c>
      <c r="C2" s="10" t="s">
        <v>156</v>
      </c>
      <c r="D2" s="10" t="s">
        <v>2</v>
      </c>
      <c r="E2" s="10" t="s">
        <v>157</v>
      </c>
      <c r="F2" s="10" t="s">
        <v>3</v>
      </c>
      <c r="G2" s="10" t="s">
        <v>158</v>
      </c>
      <c r="H2" s="15" t="s">
        <v>4</v>
      </c>
      <c r="I2" s="10" t="s">
        <v>159</v>
      </c>
      <c r="J2" s="10" t="s">
        <v>5</v>
      </c>
      <c r="K2" s="10" t="s">
        <v>160</v>
      </c>
      <c r="L2" s="10" t="s">
        <v>6</v>
      </c>
      <c r="M2" s="10" t="s">
        <v>161</v>
      </c>
      <c r="N2" s="15" t="s">
        <v>7</v>
      </c>
      <c r="O2" s="10" t="s">
        <v>138</v>
      </c>
      <c r="P2" s="10" t="s">
        <v>137</v>
      </c>
      <c r="Q2" s="10" t="s">
        <v>155</v>
      </c>
      <c r="R2" s="10" t="s">
        <v>136</v>
      </c>
      <c r="T2" s="10" t="s">
        <v>226</v>
      </c>
    </row>
    <row r="3" spans="1:20" x14ac:dyDescent="0.25">
      <c r="A3" s="11">
        <v>2011</v>
      </c>
      <c r="B3" s="11">
        <v>978</v>
      </c>
      <c r="C3" s="11">
        <v>920</v>
      </c>
      <c r="D3" s="12">
        <f>C3/B3</f>
        <v>0.94069529652351735</v>
      </c>
      <c r="E3" s="11">
        <v>868</v>
      </c>
      <c r="F3" s="12">
        <f>E3/B3</f>
        <v>0.88752556237218816</v>
      </c>
      <c r="G3" s="11">
        <v>682</v>
      </c>
      <c r="H3" s="16">
        <f>G3/B3</f>
        <v>0.69734151329243355</v>
      </c>
      <c r="I3" s="11">
        <v>659</v>
      </c>
      <c r="J3" s="12">
        <f>I3/B3</f>
        <v>0.67382413087934556</v>
      </c>
      <c r="K3" s="11">
        <v>644</v>
      </c>
      <c r="L3" s="12">
        <f>K3/B3</f>
        <v>0.65848670756646221</v>
      </c>
      <c r="M3" s="11">
        <v>559</v>
      </c>
      <c r="N3" s="16">
        <f>M3/B3</f>
        <v>0.57157464212678932</v>
      </c>
      <c r="O3" s="11">
        <f>B3-M3</f>
        <v>419</v>
      </c>
      <c r="P3" s="11">
        <v>179</v>
      </c>
      <c r="Q3" s="12">
        <f>P3/O3</f>
        <v>0.42720763723150357</v>
      </c>
      <c r="R3" s="11">
        <f>O3-P3</f>
        <v>240</v>
      </c>
      <c r="T3" s="11">
        <v>16</v>
      </c>
    </row>
    <row r="4" spans="1:20" x14ac:dyDescent="0.25">
      <c r="A4" s="11">
        <v>2012</v>
      </c>
      <c r="B4" s="11">
        <v>990</v>
      </c>
      <c r="C4" s="11">
        <v>922</v>
      </c>
      <c r="D4" s="12">
        <f t="shared" ref="D4:D7" si="0">C4/B4</f>
        <v>0.93131313131313131</v>
      </c>
      <c r="E4" s="11">
        <v>855</v>
      </c>
      <c r="F4" s="12">
        <f t="shared" ref="F4:F7" si="1">E4/B4</f>
        <v>0.86363636363636365</v>
      </c>
      <c r="G4" s="11">
        <v>670</v>
      </c>
      <c r="H4" s="16">
        <f t="shared" ref="H4:H6" si="2">G4/B4</f>
        <v>0.6767676767676768</v>
      </c>
      <c r="I4" s="11">
        <v>632</v>
      </c>
      <c r="J4" s="12">
        <f>I4/B4</f>
        <v>0.63838383838383839</v>
      </c>
      <c r="K4" s="11">
        <v>599</v>
      </c>
      <c r="L4" s="12">
        <f>K4/B4</f>
        <v>0.60505050505050506</v>
      </c>
      <c r="M4" s="11">
        <v>531</v>
      </c>
      <c r="N4" s="16">
        <f>M4/B4</f>
        <v>0.53636363636363638</v>
      </c>
      <c r="O4" s="11">
        <f t="shared" ref="O4:O5" si="3">B4-M4</f>
        <v>459</v>
      </c>
      <c r="P4" s="11">
        <v>250</v>
      </c>
      <c r="Q4" s="12">
        <f t="shared" ref="Q4:Q5" si="4">P4/O4</f>
        <v>0.54466230936819171</v>
      </c>
      <c r="R4" s="11">
        <f t="shared" ref="R4:R5" si="5">O4-P4</f>
        <v>209</v>
      </c>
      <c r="T4" s="11">
        <v>23</v>
      </c>
    </row>
    <row r="5" spans="1:20" x14ac:dyDescent="0.25">
      <c r="A5" s="11">
        <v>2013</v>
      </c>
      <c r="B5" s="11">
        <v>834</v>
      </c>
      <c r="C5" s="11">
        <v>788</v>
      </c>
      <c r="D5" s="12">
        <f t="shared" si="0"/>
        <v>0.94484412470023982</v>
      </c>
      <c r="E5" s="11">
        <v>741</v>
      </c>
      <c r="F5" s="12">
        <f t="shared" si="1"/>
        <v>0.88848920863309355</v>
      </c>
      <c r="G5" s="11">
        <v>576</v>
      </c>
      <c r="H5" s="16">
        <f t="shared" si="2"/>
        <v>0.69064748201438853</v>
      </c>
      <c r="I5" s="11">
        <v>555</v>
      </c>
      <c r="J5" s="12">
        <f>I5/B5</f>
        <v>0.66546762589928055</v>
      </c>
      <c r="K5" s="11">
        <v>532</v>
      </c>
      <c r="L5" s="12">
        <f>K5/B5</f>
        <v>0.63788968824940051</v>
      </c>
      <c r="M5" s="11">
        <v>453</v>
      </c>
      <c r="N5" s="16">
        <f>M5/B5</f>
        <v>0.54316546762589923</v>
      </c>
      <c r="O5" s="11">
        <f t="shared" si="3"/>
        <v>381</v>
      </c>
      <c r="P5" s="11">
        <v>186</v>
      </c>
      <c r="Q5" s="12">
        <f t="shared" si="4"/>
        <v>0.48818897637795278</v>
      </c>
      <c r="R5" s="11">
        <f t="shared" si="5"/>
        <v>195</v>
      </c>
      <c r="T5" s="11">
        <v>10</v>
      </c>
    </row>
    <row r="6" spans="1:20" x14ac:dyDescent="0.25">
      <c r="A6" s="11">
        <v>2014</v>
      </c>
      <c r="B6" s="11">
        <v>834</v>
      </c>
      <c r="C6" s="11">
        <v>780</v>
      </c>
      <c r="D6" s="12">
        <f t="shared" si="0"/>
        <v>0.93525179856115104</v>
      </c>
      <c r="E6" s="11">
        <v>734</v>
      </c>
      <c r="F6" s="12">
        <f t="shared" si="1"/>
        <v>0.88009592326139086</v>
      </c>
      <c r="G6" s="11">
        <v>570</v>
      </c>
      <c r="H6" s="16">
        <f t="shared" si="2"/>
        <v>0.68345323741007191</v>
      </c>
      <c r="I6" s="11">
        <v>549</v>
      </c>
      <c r="J6" s="12">
        <f>I6/B6</f>
        <v>0.65827338129496404</v>
      </c>
      <c r="K6" s="11">
        <v>527</v>
      </c>
      <c r="L6" s="12">
        <f>K6/B6</f>
        <v>0.63189448441246998</v>
      </c>
      <c r="M6" s="11"/>
      <c r="N6" s="11"/>
      <c r="O6" s="11"/>
      <c r="P6" s="11"/>
      <c r="Q6" s="11"/>
      <c r="R6" s="11"/>
    </row>
    <row r="7" spans="1:20" x14ac:dyDescent="0.25">
      <c r="A7" s="11">
        <v>2015</v>
      </c>
      <c r="B7" s="11">
        <v>911</v>
      </c>
      <c r="C7" s="11">
        <v>861</v>
      </c>
      <c r="D7" s="12">
        <f t="shared" si="0"/>
        <v>0.94511525795828755</v>
      </c>
      <c r="E7" s="11">
        <v>804</v>
      </c>
      <c r="F7" s="12">
        <f t="shared" si="1"/>
        <v>0.88254665203073546</v>
      </c>
      <c r="K7" s="13"/>
    </row>
    <row r="9" spans="1:20" ht="15.75" thickBot="1" x14ac:dyDescent="0.3">
      <c r="B9" s="3" t="s">
        <v>139</v>
      </c>
      <c r="C9" s="4"/>
      <c r="D9" s="4"/>
      <c r="E9" s="4"/>
      <c r="F9" s="4"/>
      <c r="G9" s="4"/>
    </row>
    <row r="10" spans="1:20" ht="30.75" thickBot="1" x14ac:dyDescent="0.3">
      <c r="B10" s="17" t="s">
        <v>163</v>
      </c>
      <c r="C10" s="5" t="s">
        <v>60</v>
      </c>
      <c r="D10" s="5" t="s">
        <v>140</v>
      </c>
      <c r="E10" s="5" t="s">
        <v>141</v>
      </c>
      <c r="F10" s="17" t="s">
        <v>162</v>
      </c>
      <c r="G10" s="17" t="s">
        <v>142</v>
      </c>
    </row>
    <row r="11" spans="1:20" ht="15.75" thickBot="1" x14ac:dyDescent="0.3">
      <c r="B11" s="6" t="s">
        <v>143</v>
      </c>
      <c r="C11" s="6">
        <v>56</v>
      </c>
      <c r="D11" s="6">
        <v>4</v>
      </c>
      <c r="E11" s="6">
        <v>0</v>
      </c>
      <c r="F11" s="7">
        <v>7.0000000000000007E-2</v>
      </c>
      <c r="G11" s="7">
        <v>0</v>
      </c>
    </row>
    <row r="12" spans="1:20" ht="15.75" thickBot="1" x14ac:dyDescent="0.3">
      <c r="B12" s="6" t="s">
        <v>144</v>
      </c>
      <c r="C12" s="6">
        <v>126</v>
      </c>
      <c r="D12" s="6">
        <v>43</v>
      </c>
      <c r="E12" s="6">
        <v>8</v>
      </c>
      <c r="F12" s="7">
        <v>0.34</v>
      </c>
      <c r="G12" s="7">
        <v>0.06</v>
      </c>
    </row>
    <row r="13" spans="1:20" ht="15.75" thickBot="1" x14ac:dyDescent="0.3">
      <c r="B13" s="6" t="s">
        <v>145</v>
      </c>
      <c r="C13" s="6">
        <v>424</v>
      </c>
      <c r="D13" s="6">
        <v>333</v>
      </c>
      <c r="E13" s="6">
        <v>277</v>
      </c>
      <c r="F13" s="7">
        <v>0.79</v>
      </c>
      <c r="G13" s="7">
        <v>0.65</v>
      </c>
    </row>
    <row r="14" spans="1:20" ht="15.75" thickBot="1" x14ac:dyDescent="0.3">
      <c r="B14" s="6" t="s">
        <v>146</v>
      </c>
      <c r="C14" s="6">
        <v>366</v>
      </c>
      <c r="D14" s="6">
        <v>302</v>
      </c>
      <c r="E14" s="6">
        <v>274</v>
      </c>
      <c r="F14" s="7">
        <v>0.83</v>
      </c>
      <c r="G14" s="7">
        <v>0.75</v>
      </c>
    </row>
    <row r="15" spans="1:20" ht="15.75" thickBot="1" x14ac:dyDescent="0.3">
      <c r="B15" s="6" t="s">
        <v>147</v>
      </c>
      <c r="C15" s="6">
        <v>6</v>
      </c>
      <c r="D15" s="6">
        <v>0</v>
      </c>
      <c r="E15" s="6">
        <v>0</v>
      </c>
      <c r="F15" s="7">
        <v>0</v>
      </c>
      <c r="G15" s="7">
        <v>0</v>
      </c>
    </row>
    <row r="16" spans="1:20" x14ac:dyDescent="0.25">
      <c r="B16" s="4"/>
      <c r="C16" s="4"/>
      <c r="D16" s="4"/>
      <c r="E16" s="4"/>
      <c r="F16" s="4"/>
      <c r="G16" s="4"/>
    </row>
    <row r="17" spans="2:7" ht="15.75" thickBot="1" x14ac:dyDescent="0.3">
      <c r="B17" s="3" t="s">
        <v>148</v>
      </c>
      <c r="C17" s="4"/>
      <c r="D17" s="4"/>
      <c r="E17" s="4"/>
      <c r="F17" s="4"/>
      <c r="G17" s="4"/>
    </row>
    <row r="18" spans="2:7" ht="30.75" thickBot="1" x14ac:dyDescent="0.3">
      <c r="B18" s="17" t="s">
        <v>163</v>
      </c>
      <c r="C18" s="5" t="s">
        <v>60</v>
      </c>
      <c r="D18" s="5" t="s">
        <v>140</v>
      </c>
      <c r="E18" s="5" t="s">
        <v>141</v>
      </c>
      <c r="F18" s="17" t="s">
        <v>162</v>
      </c>
      <c r="G18" s="17" t="s">
        <v>142</v>
      </c>
    </row>
    <row r="19" spans="2:7" ht="15.75" thickBot="1" x14ac:dyDescent="0.3">
      <c r="B19" s="6" t="s">
        <v>143</v>
      </c>
      <c r="C19" s="8" t="s">
        <v>149</v>
      </c>
      <c r="D19" s="9">
        <v>3</v>
      </c>
      <c r="E19" s="9">
        <v>1</v>
      </c>
      <c r="F19" s="7">
        <v>6.25E-2</v>
      </c>
      <c r="G19" s="7">
        <v>2.0833333333000002E-2</v>
      </c>
    </row>
    <row r="20" spans="2:7" ht="15.75" thickBot="1" x14ac:dyDescent="0.3">
      <c r="B20" s="6" t="s">
        <v>144</v>
      </c>
      <c r="C20" s="8" t="s">
        <v>150</v>
      </c>
      <c r="D20" s="9">
        <v>57</v>
      </c>
      <c r="E20" s="9">
        <v>15</v>
      </c>
      <c r="F20" s="7">
        <v>0.39041095890400002</v>
      </c>
      <c r="G20" s="7">
        <v>0.102739726027</v>
      </c>
    </row>
    <row r="21" spans="2:7" ht="15.75" thickBot="1" x14ac:dyDescent="0.3">
      <c r="B21" s="6" t="s">
        <v>145</v>
      </c>
      <c r="C21" s="8" t="s">
        <v>151</v>
      </c>
      <c r="D21" s="9">
        <v>313</v>
      </c>
      <c r="E21" s="9">
        <v>245</v>
      </c>
      <c r="F21" s="7">
        <v>0.74346793349100004</v>
      </c>
      <c r="G21" s="7">
        <v>0.58194774346699996</v>
      </c>
    </row>
    <row r="22" spans="2:7" ht="15.75" thickBot="1" x14ac:dyDescent="0.3">
      <c r="B22" s="6" t="s">
        <v>146</v>
      </c>
      <c r="C22" s="8" t="s">
        <v>152</v>
      </c>
      <c r="D22" s="9">
        <v>297</v>
      </c>
      <c r="E22" s="9">
        <v>270</v>
      </c>
      <c r="F22" s="7">
        <v>0.79838709677399999</v>
      </c>
      <c r="G22" s="7">
        <v>0.72580645161199997</v>
      </c>
    </row>
    <row r="23" spans="2:7" ht="15.75" thickBot="1" x14ac:dyDescent="0.3">
      <c r="B23" s="6" t="s">
        <v>147</v>
      </c>
      <c r="C23" s="8" t="s">
        <v>153</v>
      </c>
      <c r="D23" s="9">
        <v>0</v>
      </c>
      <c r="E23" s="9">
        <v>0</v>
      </c>
      <c r="F23" s="7">
        <v>0</v>
      </c>
      <c r="G23" s="7">
        <v>0</v>
      </c>
    </row>
    <row r="24" spans="2:7" x14ac:dyDescent="0.25">
      <c r="B24" s="4"/>
      <c r="C24" s="4"/>
      <c r="D24" s="4"/>
      <c r="E24" s="4"/>
      <c r="F24" s="4"/>
      <c r="G24" s="4"/>
    </row>
    <row r="25" spans="2:7" ht="15.75" thickBot="1" x14ac:dyDescent="0.3">
      <c r="B25" s="3" t="s">
        <v>154</v>
      </c>
      <c r="C25" s="4"/>
      <c r="D25" s="4"/>
      <c r="E25" s="4"/>
      <c r="F25" s="4"/>
      <c r="G25" s="4"/>
    </row>
    <row r="26" spans="2:7" ht="30.75" thickBot="1" x14ac:dyDescent="0.3">
      <c r="B26" s="17" t="s">
        <v>163</v>
      </c>
      <c r="C26" s="5" t="s">
        <v>60</v>
      </c>
      <c r="D26" s="5" t="s">
        <v>140</v>
      </c>
      <c r="E26" s="5" t="s">
        <v>141</v>
      </c>
      <c r="F26" s="17" t="s">
        <v>162</v>
      </c>
      <c r="G26" s="17" t="s">
        <v>142</v>
      </c>
    </row>
    <row r="27" spans="2:7" ht="15.75" thickBot="1" x14ac:dyDescent="0.3">
      <c r="B27" s="6" t="s">
        <v>143</v>
      </c>
      <c r="C27" s="8" t="s">
        <v>164</v>
      </c>
      <c r="D27" s="9">
        <v>4</v>
      </c>
      <c r="E27" s="9">
        <v>1</v>
      </c>
      <c r="F27" s="7">
        <v>0.12121212121200001</v>
      </c>
      <c r="G27" s="7">
        <v>3.0303030303000002E-2</v>
      </c>
    </row>
    <row r="28" spans="2:7" ht="15.75" thickBot="1" x14ac:dyDescent="0.3">
      <c r="B28" s="6" t="s">
        <v>144</v>
      </c>
      <c r="C28" s="8" t="s">
        <v>165</v>
      </c>
      <c r="D28" s="9">
        <v>41</v>
      </c>
      <c r="E28" s="9">
        <v>13</v>
      </c>
      <c r="F28" s="7">
        <v>0.43617021276500001</v>
      </c>
      <c r="G28" s="7">
        <v>0.13829787233999999</v>
      </c>
    </row>
    <row r="29" spans="2:7" ht="15.75" thickBot="1" x14ac:dyDescent="0.3">
      <c r="B29" s="6" t="s">
        <v>145</v>
      </c>
      <c r="C29" s="8" t="s">
        <v>166</v>
      </c>
      <c r="D29" s="9">
        <v>264</v>
      </c>
      <c r="E29" s="9">
        <v>197</v>
      </c>
      <c r="F29" s="7">
        <v>0.70026525198900003</v>
      </c>
      <c r="G29" s="7">
        <v>0.52254641909800004</v>
      </c>
    </row>
    <row r="30" spans="2:7" ht="15.75" thickBot="1" x14ac:dyDescent="0.3">
      <c r="B30" s="6" t="s">
        <v>146</v>
      </c>
      <c r="C30" s="8" t="s">
        <v>167</v>
      </c>
      <c r="D30" s="9">
        <v>267</v>
      </c>
      <c r="E30" s="9">
        <v>242</v>
      </c>
      <c r="F30" s="7">
        <v>0.81651376146700005</v>
      </c>
      <c r="G30" s="7">
        <v>0.74006116207899997</v>
      </c>
    </row>
    <row r="31" spans="2:7" ht="15.75" thickBot="1" x14ac:dyDescent="0.3">
      <c r="B31" s="6" t="s">
        <v>147</v>
      </c>
      <c r="C31" s="8" t="s">
        <v>153</v>
      </c>
      <c r="D31" s="9">
        <v>0</v>
      </c>
      <c r="E31" s="9">
        <v>0</v>
      </c>
      <c r="F31" s="7">
        <v>0</v>
      </c>
      <c r="G31" s="7">
        <v>0</v>
      </c>
    </row>
  </sheetData>
  <printOptions horizontalCentered="1" gridLines="1"/>
  <pageMargins left="0.25" right="0.25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workbookViewId="0">
      <selection activeCell="B1" sqref="B1"/>
    </sheetView>
  </sheetViews>
  <sheetFormatPr defaultRowHeight="12.75" x14ac:dyDescent="0.2"/>
  <cols>
    <col min="1" max="1" width="10.140625" style="1" bestFit="1" customWidth="1"/>
    <col min="2" max="2" width="53.28515625" style="1" bestFit="1" customWidth="1"/>
    <col min="3" max="3" width="6.28515625" style="1" bestFit="1" customWidth="1"/>
    <col min="4" max="16384" width="9.140625" style="1"/>
  </cols>
  <sheetData>
    <row r="1" spans="1:3" ht="15" x14ac:dyDescent="0.25">
      <c r="A1" s="2" t="s">
        <v>0</v>
      </c>
      <c r="B1" s="2" t="s">
        <v>61</v>
      </c>
      <c r="C1" s="2" t="s">
        <v>60</v>
      </c>
    </row>
    <row r="2" spans="1:3" ht="15" x14ac:dyDescent="0.25">
      <c r="A2" s="14">
        <v>2011</v>
      </c>
      <c r="B2" s="18" t="s">
        <v>28</v>
      </c>
      <c r="C2" s="19">
        <v>21</v>
      </c>
    </row>
    <row r="3" spans="1:3" ht="15" x14ac:dyDescent="0.25">
      <c r="A3" s="14">
        <v>2011</v>
      </c>
      <c r="B3" s="18" t="s">
        <v>52</v>
      </c>
      <c r="C3" s="19">
        <v>20</v>
      </c>
    </row>
    <row r="4" spans="1:3" ht="15" x14ac:dyDescent="0.25">
      <c r="A4" s="14">
        <v>2011</v>
      </c>
      <c r="B4" s="18" t="s">
        <v>31</v>
      </c>
      <c r="C4" s="19">
        <v>17</v>
      </c>
    </row>
    <row r="5" spans="1:3" ht="15" x14ac:dyDescent="0.25">
      <c r="A5" s="14">
        <v>2011</v>
      </c>
      <c r="B5" s="18" t="s">
        <v>27</v>
      </c>
      <c r="C5" s="19">
        <v>15</v>
      </c>
    </row>
    <row r="6" spans="1:3" ht="15" x14ac:dyDescent="0.25">
      <c r="A6" s="14">
        <v>2011</v>
      </c>
      <c r="B6" s="18" t="s">
        <v>40</v>
      </c>
      <c r="C6" s="19">
        <v>11</v>
      </c>
    </row>
    <row r="7" spans="1:3" ht="15" x14ac:dyDescent="0.25">
      <c r="A7" s="14">
        <v>2011</v>
      </c>
      <c r="B7" s="18" t="s">
        <v>12</v>
      </c>
      <c r="C7" s="19">
        <v>10</v>
      </c>
    </row>
    <row r="8" spans="1:3" ht="15" x14ac:dyDescent="0.25">
      <c r="A8" s="14">
        <v>2011</v>
      </c>
      <c r="B8" s="18" t="s">
        <v>37</v>
      </c>
      <c r="C8" s="19">
        <v>8</v>
      </c>
    </row>
    <row r="9" spans="1:3" ht="15" x14ac:dyDescent="0.25">
      <c r="A9" s="14">
        <v>2011</v>
      </c>
      <c r="B9" s="18" t="s">
        <v>33</v>
      </c>
      <c r="C9" s="19">
        <v>7</v>
      </c>
    </row>
    <row r="10" spans="1:3" ht="15" x14ac:dyDescent="0.25">
      <c r="A10" s="14">
        <v>2011</v>
      </c>
      <c r="B10" s="18" t="s">
        <v>51</v>
      </c>
      <c r="C10" s="19">
        <v>6</v>
      </c>
    </row>
    <row r="11" spans="1:3" ht="15" x14ac:dyDescent="0.25">
      <c r="A11" s="14">
        <v>2011</v>
      </c>
      <c r="B11" s="18" t="s">
        <v>26</v>
      </c>
      <c r="C11" s="19">
        <v>4</v>
      </c>
    </row>
    <row r="12" spans="1:3" ht="15" x14ac:dyDescent="0.25">
      <c r="A12" s="14">
        <v>2011</v>
      </c>
      <c r="B12" s="18" t="s">
        <v>23</v>
      </c>
      <c r="C12" s="19">
        <v>4</v>
      </c>
    </row>
    <row r="13" spans="1:3" ht="15" x14ac:dyDescent="0.25">
      <c r="A13" s="14">
        <v>2011</v>
      </c>
      <c r="B13" s="18" t="s">
        <v>59</v>
      </c>
      <c r="C13" s="19">
        <v>2</v>
      </c>
    </row>
    <row r="14" spans="1:3" ht="15" x14ac:dyDescent="0.25">
      <c r="A14" s="14">
        <v>2011</v>
      </c>
      <c r="B14" s="18" t="s">
        <v>57</v>
      </c>
      <c r="C14" s="19">
        <v>2</v>
      </c>
    </row>
    <row r="15" spans="1:3" ht="15" x14ac:dyDescent="0.25">
      <c r="A15" s="14">
        <v>2011</v>
      </c>
      <c r="B15" s="18" t="s">
        <v>54</v>
      </c>
      <c r="C15" s="19">
        <v>2</v>
      </c>
    </row>
    <row r="16" spans="1:3" ht="15" x14ac:dyDescent="0.25">
      <c r="A16" s="14">
        <v>2011</v>
      </c>
      <c r="B16" s="18" t="s">
        <v>49</v>
      </c>
      <c r="C16" s="19">
        <v>2</v>
      </c>
    </row>
    <row r="17" spans="1:3" ht="15" x14ac:dyDescent="0.25">
      <c r="A17" s="14">
        <v>2011</v>
      </c>
      <c r="B17" s="18" t="s">
        <v>46</v>
      </c>
      <c r="C17" s="19">
        <v>2</v>
      </c>
    </row>
    <row r="18" spans="1:3" ht="15" x14ac:dyDescent="0.25">
      <c r="A18" s="14">
        <v>2011</v>
      </c>
      <c r="B18" s="18" t="s">
        <v>41</v>
      </c>
      <c r="C18" s="19">
        <v>2</v>
      </c>
    </row>
    <row r="19" spans="1:3" ht="15" x14ac:dyDescent="0.25">
      <c r="A19" s="14">
        <v>2011</v>
      </c>
      <c r="B19" s="18" t="s">
        <v>25</v>
      </c>
      <c r="C19" s="19">
        <v>2</v>
      </c>
    </row>
    <row r="20" spans="1:3" ht="15" x14ac:dyDescent="0.25">
      <c r="A20" s="14">
        <v>2011</v>
      </c>
      <c r="B20" s="18" t="s">
        <v>18</v>
      </c>
      <c r="C20" s="19">
        <v>2</v>
      </c>
    </row>
    <row r="21" spans="1:3" ht="15" x14ac:dyDescent="0.25">
      <c r="A21" s="14">
        <v>2011</v>
      </c>
      <c r="B21" s="18" t="s">
        <v>15</v>
      </c>
      <c r="C21" s="19">
        <v>2</v>
      </c>
    </row>
    <row r="22" spans="1:3" ht="15" x14ac:dyDescent="0.25">
      <c r="A22" s="14">
        <v>2011</v>
      </c>
      <c r="B22" s="18" t="s">
        <v>58</v>
      </c>
      <c r="C22" s="19">
        <v>1</v>
      </c>
    </row>
    <row r="23" spans="1:3" ht="15" x14ac:dyDescent="0.25">
      <c r="A23" s="14">
        <v>2011</v>
      </c>
      <c r="B23" s="18" t="s">
        <v>56</v>
      </c>
      <c r="C23" s="19">
        <v>1</v>
      </c>
    </row>
    <row r="24" spans="1:3" ht="15" x14ac:dyDescent="0.25">
      <c r="A24" s="14">
        <v>2011</v>
      </c>
      <c r="B24" s="18" t="s">
        <v>55</v>
      </c>
      <c r="C24" s="19">
        <v>1</v>
      </c>
    </row>
    <row r="25" spans="1:3" ht="15" x14ac:dyDescent="0.25">
      <c r="A25" s="14">
        <v>2011</v>
      </c>
      <c r="B25" s="18" t="s">
        <v>53</v>
      </c>
      <c r="C25" s="19">
        <v>1</v>
      </c>
    </row>
    <row r="26" spans="1:3" ht="15" x14ac:dyDescent="0.25">
      <c r="A26" s="14">
        <v>2011</v>
      </c>
      <c r="B26" s="18" t="s">
        <v>50</v>
      </c>
      <c r="C26" s="19">
        <v>1</v>
      </c>
    </row>
    <row r="27" spans="1:3" ht="15" x14ac:dyDescent="0.25">
      <c r="A27" s="14">
        <v>2011</v>
      </c>
      <c r="B27" s="18" t="s">
        <v>168</v>
      </c>
      <c r="C27" s="19">
        <v>1</v>
      </c>
    </row>
    <row r="28" spans="1:3" ht="15" x14ac:dyDescent="0.25">
      <c r="A28" s="14">
        <v>2011</v>
      </c>
      <c r="B28" s="18" t="s">
        <v>48</v>
      </c>
      <c r="C28" s="19">
        <v>1</v>
      </c>
    </row>
    <row r="29" spans="1:3" ht="15" x14ac:dyDescent="0.25">
      <c r="A29" s="14">
        <v>2011</v>
      </c>
      <c r="B29" s="18" t="s">
        <v>47</v>
      </c>
      <c r="C29" s="19">
        <v>1</v>
      </c>
    </row>
    <row r="30" spans="1:3" ht="15" x14ac:dyDescent="0.25">
      <c r="A30" s="14">
        <v>2011</v>
      </c>
      <c r="B30" s="18" t="s">
        <v>128</v>
      </c>
      <c r="C30" s="19">
        <v>1</v>
      </c>
    </row>
    <row r="31" spans="1:3" ht="15" x14ac:dyDescent="0.25">
      <c r="A31" s="14">
        <v>2011</v>
      </c>
      <c r="B31" s="18" t="s">
        <v>45</v>
      </c>
      <c r="C31" s="19">
        <v>1</v>
      </c>
    </row>
    <row r="32" spans="1:3" ht="15" x14ac:dyDescent="0.25">
      <c r="A32" s="14">
        <v>2011</v>
      </c>
      <c r="B32" s="18" t="s">
        <v>44</v>
      </c>
      <c r="C32" s="19">
        <v>1</v>
      </c>
    </row>
    <row r="33" spans="1:3" ht="15" x14ac:dyDescent="0.25">
      <c r="A33" s="14">
        <v>2011</v>
      </c>
      <c r="B33" s="18" t="s">
        <v>43</v>
      </c>
      <c r="C33" s="19">
        <v>1</v>
      </c>
    </row>
    <row r="34" spans="1:3" ht="15" x14ac:dyDescent="0.25">
      <c r="A34" s="14">
        <v>2011</v>
      </c>
      <c r="B34" s="18" t="s">
        <v>42</v>
      </c>
      <c r="C34" s="19">
        <v>1</v>
      </c>
    </row>
    <row r="35" spans="1:3" ht="15" x14ac:dyDescent="0.25">
      <c r="A35" s="14">
        <v>2011</v>
      </c>
      <c r="B35" s="18" t="s">
        <v>39</v>
      </c>
      <c r="C35" s="19">
        <v>1</v>
      </c>
    </row>
    <row r="36" spans="1:3" ht="15" x14ac:dyDescent="0.25">
      <c r="A36" s="14">
        <v>2011</v>
      </c>
      <c r="B36" s="18" t="s">
        <v>38</v>
      </c>
      <c r="C36" s="19">
        <v>1</v>
      </c>
    </row>
    <row r="37" spans="1:3" ht="15" x14ac:dyDescent="0.25">
      <c r="A37" s="14">
        <v>2011</v>
      </c>
      <c r="B37" s="18" t="s">
        <v>36</v>
      </c>
      <c r="C37" s="19">
        <v>1</v>
      </c>
    </row>
    <row r="38" spans="1:3" ht="15" x14ac:dyDescent="0.25">
      <c r="A38" s="14">
        <v>2011</v>
      </c>
      <c r="B38" s="18" t="s">
        <v>35</v>
      </c>
      <c r="C38" s="19">
        <v>1</v>
      </c>
    </row>
    <row r="39" spans="1:3" ht="15" x14ac:dyDescent="0.25">
      <c r="A39" s="14">
        <v>2011</v>
      </c>
      <c r="B39" s="18" t="s">
        <v>169</v>
      </c>
      <c r="C39" s="19">
        <v>1</v>
      </c>
    </row>
    <row r="40" spans="1:3" ht="15" x14ac:dyDescent="0.25">
      <c r="A40" s="14">
        <v>2011</v>
      </c>
      <c r="B40" s="18" t="s">
        <v>34</v>
      </c>
      <c r="C40" s="19">
        <v>1</v>
      </c>
    </row>
    <row r="41" spans="1:3" ht="15" x14ac:dyDescent="0.25">
      <c r="A41" s="14">
        <v>2011</v>
      </c>
      <c r="B41" s="18" t="s">
        <v>32</v>
      </c>
      <c r="C41" s="19">
        <v>1</v>
      </c>
    </row>
    <row r="42" spans="1:3" ht="15" x14ac:dyDescent="0.25">
      <c r="A42" s="14">
        <v>2011</v>
      </c>
      <c r="B42" s="18" t="s">
        <v>30</v>
      </c>
      <c r="C42" s="19">
        <v>1</v>
      </c>
    </row>
    <row r="43" spans="1:3" ht="15" x14ac:dyDescent="0.25">
      <c r="A43" s="14">
        <v>2011</v>
      </c>
      <c r="B43" s="18" t="s">
        <v>29</v>
      </c>
      <c r="C43" s="19">
        <v>1</v>
      </c>
    </row>
    <row r="44" spans="1:3" ht="15" x14ac:dyDescent="0.25">
      <c r="A44" s="14">
        <v>2011</v>
      </c>
      <c r="B44" s="18" t="s">
        <v>170</v>
      </c>
      <c r="C44" s="19">
        <v>1</v>
      </c>
    </row>
    <row r="45" spans="1:3" ht="15" x14ac:dyDescent="0.25">
      <c r="A45" s="14">
        <v>2011</v>
      </c>
      <c r="B45" s="18" t="s">
        <v>24</v>
      </c>
      <c r="C45" s="19">
        <v>1</v>
      </c>
    </row>
    <row r="46" spans="1:3" ht="15" x14ac:dyDescent="0.25">
      <c r="A46" s="14">
        <v>2011</v>
      </c>
      <c r="B46" s="18" t="s">
        <v>22</v>
      </c>
      <c r="C46" s="19">
        <v>1</v>
      </c>
    </row>
    <row r="47" spans="1:3" ht="15" x14ac:dyDescent="0.25">
      <c r="A47" s="14">
        <v>2011</v>
      </c>
      <c r="B47" s="18" t="s">
        <v>21</v>
      </c>
      <c r="C47" s="19">
        <v>1</v>
      </c>
    </row>
    <row r="48" spans="1:3" ht="15" x14ac:dyDescent="0.25">
      <c r="A48" s="14">
        <v>2011</v>
      </c>
      <c r="B48" s="18" t="s">
        <v>20</v>
      </c>
      <c r="C48" s="19">
        <v>1</v>
      </c>
    </row>
    <row r="49" spans="1:3" ht="15" x14ac:dyDescent="0.25">
      <c r="A49" s="14">
        <v>2011</v>
      </c>
      <c r="B49" s="18" t="s">
        <v>19</v>
      </c>
      <c r="C49" s="19">
        <v>1</v>
      </c>
    </row>
    <row r="50" spans="1:3" ht="15" x14ac:dyDescent="0.25">
      <c r="A50" s="14">
        <v>2011</v>
      </c>
      <c r="B50" s="18" t="s">
        <v>17</v>
      </c>
      <c r="C50" s="19">
        <v>1</v>
      </c>
    </row>
    <row r="51" spans="1:3" ht="15" x14ac:dyDescent="0.25">
      <c r="A51" s="14">
        <v>2011</v>
      </c>
      <c r="B51" s="18" t="s">
        <v>16</v>
      </c>
      <c r="C51" s="19">
        <v>1</v>
      </c>
    </row>
    <row r="52" spans="1:3" ht="15" x14ac:dyDescent="0.25">
      <c r="A52" s="14">
        <v>2011</v>
      </c>
      <c r="B52" s="18" t="s">
        <v>14</v>
      </c>
      <c r="C52" s="19">
        <v>1</v>
      </c>
    </row>
    <row r="53" spans="1:3" ht="15" x14ac:dyDescent="0.25">
      <c r="A53" s="14">
        <v>2011</v>
      </c>
      <c r="B53" s="18" t="s">
        <v>13</v>
      </c>
      <c r="C53" s="19">
        <v>1</v>
      </c>
    </row>
    <row r="54" spans="1:3" ht="15" x14ac:dyDescent="0.25">
      <c r="A54" s="14">
        <v>2011</v>
      </c>
      <c r="B54" s="18" t="s">
        <v>110</v>
      </c>
      <c r="C54" s="19">
        <v>1</v>
      </c>
    </row>
    <row r="55" spans="1:3" ht="15" x14ac:dyDescent="0.25">
      <c r="A55" s="14">
        <v>2011</v>
      </c>
      <c r="B55" s="18" t="s">
        <v>11</v>
      </c>
      <c r="C55" s="19">
        <v>1</v>
      </c>
    </row>
    <row r="56" spans="1:3" ht="15" x14ac:dyDescent="0.25">
      <c r="A56" s="14">
        <v>2011</v>
      </c>
      <c r="B56" s="18" t="s">
        <v>10</v>
      </c>
      <c r="C56" s="19">
        <v>1</v>
      </c>
    </row>
    <row r="57" spans="1:3" ht="15" x14ac:dyDescent="0.25">
      <c r="A57" s="14">
        <v>2011</v>
      </c>
      <c r="B57" s="18" t="s">
        <v>9</v>
      </c>
      <c r="C57" s="19">
        <v>1</v>
      </c>
    </row>
    <row r="58" spans="1:3" ht="15" x14ac:dyDescent="0.25">
      <c r="A58" s="14">
        <v>2011</v>
      </c>
      <c r="B58" s="18" t="s">
        <v>63</v>
      </c>
      <c r="C58" s="19">
        <v>1</v>
      </c>
    </row>
    <row r="59" spans="1:3" ht="15" x14ac:dyDescent="0.25">
      <c r="A59" s="14">
        <v>2011</v>
      </c>
      <c r="B59" s="18" t="s">
        <v>8</v>
      </c>
      <c r="C59" s="19">
        <v>1</v>
      </c>
    </row>
    <row r="60" spans="1:3" x14ac:dyDescent="0.2">
      <c r="C60" s="1">
        <f>SUM(C2:C59)</f>
        <v>179</v>
      </c>
    </row>
  </sheetData>
  <sortState ref="A2:C53">
    <sortCondition descending="1" ref="C2:C53"/>
    <sortCondition ref="B2:B53"/>
  </sortState>
  <pageMargins left="1.2" right="0.7" top="0.5" bottom="0.2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workbookViewId="0">
      <selection activeCell="E17" sqref="E17"/>
    </sheetView>
  </sheetViews>
  <sheetFormatPr defaultRowHeight="12.75" x14ac:dyDescent="0.2"/>
  <cols>
    <col min="1" max="1" width="10.140625" style="1" bestFit="1" customWidth="1"/>
    <col min="2" max="2" width="53.28515625" style="1" bestFit="1" customWidth="1"/>
    <col min="3" max="16384" width="9.140625" style="1"/>
  </cols>
  <sheetData>
    <row r="1" spans="1:3" ht="15" x14ac:dyDescent="0.25">
      <c r="A1" s="2" t="s">
        <v>0</v>
      </c>
      <c r="B1" s="2" t="s">
        <v>61</v>
      </c>
      <c r="C1" s="2" t="s">
        <v>60</v>
      </c>
    </row>
    <row r="2" spans="1:3" ht="15" x14ac:dyDescent="0.25">
      <c r="A2" s="14">
        <v>2012</v>
      </c>
      <c r="B2" s="20" t="s">
        <v>27</v>
      </c>
      <c r="C2" s="21">
        <v>28</v>
      </c>
    </row>
    <row r="3" spans="1:3" ht="15" x14ac:dyDescent="0.25">
      <c r="A3" s="14">
        <v>2012</v>
      </c>
      <c r="B3" s="20" t="s">
        <v>28</v>
      </c>
      <c r="C3" s="21">
        <v>27</v>
      </c>
    </row>
    <row r="4" spans="1:3" ht="15" x14ac:dyDescent="0.25">
      <c r="A4" s="14">
        <v>2012</v>
      </c>
      <c r="B4" s="20" t="s">
        <v>52</v>
      </c>
      <c r="C4" s="21">
        <v>24</v>
      </c>
    </row>
    <row r="5" spans="1:3" ht="15" x14ac:dyDescent="0.25">
      <c r="A5" s="14">
        <v>2012</v>
      </c>
      <c r="B5" s="20" t="s">
        <v>31</v>
      </c>
      <c r="C5" s="21">
        <v>23</v>
      </c>
    </row>
    <row r="6" spans="1:3" ht="15" x14ac:dyDescent="0.25">
      <c r="A6" s="14">
        <v>2012</v>
      </c>
      <c r="B6" s="20" t="s">
        <v>12</v>
      </c>
      <c r="C6" s="21">
        <v>8</v>
      </c>
    </row>
    <row r="7" spans="1:3" ht="15" x14ac:dyDescent="0.25">
      <c r="A7" s="14">
        <v>2012</v>
      </c>
      <c r="B7" s="20" t="s">
        <v>51</v>
      </c>
      <c r="C7" s="21">
        <v>7</v>
      </c>
    </row>
    <row r="8" spans="1:3" ht="15" x14ac:dyDescent="0.25">
      <c r="A8" s="14">
        <v>2012</v>
      </c>
      <c r="B8" s="20" t="s">
        <v>37</v>
      </c>
      <c r="C8" s="21">
        <v>7</v>
      </c>
    </row>
    <row r="9" spans="1:3" ht="15" x14ac:dyDescent="0.25">
      <c r="A9" s="14">
        <v>2012</v>
      </c>
      <c r="B9" s="20" t="s">
        <v>40</v>
      </c>
      <c r="C9" s="21">
        <v>5</v>
      </c>
    </row>
    <row r="10" spans="1:3" ht="15" x14ac:dyDescent="0.25">
      <c r="A10" s="14">
        <v>2012</v>
      </c>
      <c r="B10" s="20" t="s">
        <v>68</v>
      </c>
      <c r="C10" s="21">
        <v>4</v>
      </c>
    </row>
    <row r="11" spans="1:3" ht="15" x14ac:dyDescent="0.25">
      <c r="A11" s="14">
        <v>2012</v>
      </c>
      <c r="B11" s="20" t="s">
        <v>82</v>
      </c>
      <c r="C11" s="21">
        <v>4</v>
      </c>
    </row>
    <row r="12" spans="1:3" ht="15" x14ac:dyDescent="0.25">
      <c r="A12" s="14">
        <v>2012</v>
      </c>
      <c r="B12" s="20" t="s">
        <v>83</v>
      </c>
      <c r="C12" s="21">
        <v>4</v>
      </c>
    </row>
    <row r="13" spans="1:3" ht="15" x14ac:dyDescent="0.25">
      <c r="A13" s="14">
        <v>2012</v>
      </c>
      <c r="B13" s="20" t="s">
        <v>54</v>
      </c>
      <c r="C13" s="21">
        <v>4</v>
      </c>
    </row>
    <row r="14" spans="1:3" ht="15" x14ac:dyDescent="0.25">
      <c r="A14" s="14">
        <v>2012</v>
      </c>
      <c r="B14" s="20" t="s">
        <v>22</v>
      </c>
      <c r="C14" s="21">
        <v>3</v>
      </c>
    </row>
    <row r="15" spans="1:3" ht="15" x14ac:dyDescent="0.25">
      <c r="A15" s="14">
        <v>2012</v>
      </c>
      <c r="B15" s="20" t="s">
        <v>92</v>
      </c>
      <c r="C15" s="21">
        <v>3</v>
      </c>
    </row>
    <row r="16" spans="1:3" ht="15" x14ac:dyDescent="0.25">
      <c r="A16" s="14">
        <v>2012</v>
      </c>
      <c r="B16" s="20" t="s">
        <v>14</v>
      </c>
      <c r="C16" s="21">
        <v>3</v>
      </c>
    </row>
    <row r="17" spans="1:3" ht="15" x14ac:dyDescent="0.25">
      <c r="A17" s="14">
        <v>2012</v>
      </c>
      <c r="B17" s="20" t="s">
        <v>49</v>
      </c>
      <c r="C17" s="21">
        <v>3</v>
      </c>
    </row>
    <row r="18" spans="1:3" ht="15" x14ac:dyDescent="0.25">
      <c r="A18" s="14">
        <v>2012</v>
      </c>
      <c r="B18" s="20" t="s">
        <v>35</v>
      </c>
      <c r="C18" s="21">
        <v>2</v>
      </c>
    </row>
    <row r="19" spans="1:3" ht="15" x14ac:dyDescent="0.25">
      <c r="A19" s="14">
        <v>2012</v>
      </c>
      <c r="B19" s="20" t="s">
        <v>26</v>
      </c>
      <c r="C19" s="21">
        <v>2</v>
      </c>
    </row>
    <row r="20" spans="1:3" ht="15" x14ac:dyDescent="0.25">
      <c r="A20" s="14">
        <v>2012</v>
      </c>
      <c r="B20" s="20" t="s">
        <v>103</v>
      </c>
      <c r="C20" s="21">
        <v>2</v>
      </c>
    </row>
    <row r="21" spans="1:3" ht="15" x14ac:dyDescent="0.25">
      <c r="A21" s="14">
        <v>2012</v>
      </c>
      <c r="B21" s="20" t="s">
        <v>41</v>
      </c>
      <c r="C21" s="21">
        <v>2</v>
      </c>
    </row>
    <row r="22" spans="1:3" ht="15" x14ac:dyDescent="0.25">
      <c r="A22" s="14">
        <v>2012</v>
      </c>
      <c r="B22" s="20" t="s">
        <v>62</v>
      </c>
      <c r="C22" s="21">
        <v>2</v>
      </c>
    </row>
    <row r="23" spans="1:3" ht="15" x14ac:dyDescent="0.25">
      <c r="A23" s="14">
        <v>2012</v>
      </c>
      <c r="B23" s="20" t="s">
        <v>47</v>
      </c>
      <c r="C23" s="21">
        <v>2</v>
      </c>
    </row>
    <row r="24" spans="1:3" ht="15" x14ac:dyDescent="0.25">
      <c r="A24" s="14">
        <v>2012</v>
      </c>
      <c r="B24" s="20" t="s">
        <v>84</v>
      </c>
      <c r="C24" s="21">
        <v>2</v>
      </c>
    </row>
    <row r="25" spans="1:3" ht="15" x14ac:dyDescent="0.25">
      <c r="A25" s="14">
        <v>2012</v>
      </c>
      <c r="B25" s="20" t="s">
        <v>75</v>
      </c>
      <c r="C25" s="21">
        <v>2</v>
      </c>
    </row>
    <row r="26" spans="1:3" ht="15" x14ac:dyDescent="0.25">
      <c r="A26" s="14">
        <v>2012</v>
      </c>
      <c r="B26" s="20" t="s">
        <v>33</v>
      </c>
      <c r="C26" s="21">
        <v>2</v>
      </c>
    </row>
    <row r="27" spans="1:3" ht="15" x14ac:dyDescent="0.25">
      <c r="A27" s="14">
        <v>2012</v>
      </c>
      <c r="B27" s="20" t="s">
        <v>78</v>
      </c>
      <c r="C27" s="21">
        <v>2</v>
      </c>
    </row>
    <row r="28" spans="1:3" ht="15" x14ac:dyDescent="0.25">
      <c r="A28" s="14">
        <v>2012</v>
      </c>
      <c r="B28" s="20" t="s">
        <v>16</v>
      </c>
      <c r="C28" s="21">
        <v>2</v>
      </c>
    </row>
    <row r="29" spans="1:3" ht="15" x14ac:dyDescent="0.25">
      <c r="A29" s="14">
        <v>2012</v>
      </c>
      <c r="B29" s="20" t="s">
        <v>18</v>
      </c>
      <c r="C29" s="21">
        <v>2</v>
      </c>
    </row>
    <row r="30" spans="1:3" ht="15" x14ac:dyDescent="0.25">
      <c r="A30" s="14">
        <v>2012</v>
      </c>
      <c r="B30" s="20" t="s">
        <v>23</v>
      </c>
      <c r="C30" s="21">
        <v>2</v>
      </c>
    </row>
    <row r="31" spans="1:3" ht="15" x14ac:dyDescent="0.25">
      <c r="A31" s="14">
        <v>2012</v>
      </c>
      <c r="B31" s="20" t="s">
        <v>70</v>
      </c>
      <c r="C31" s="21">
        <v>2</v>
      </c>
    </row>
    <row r="32" spans="1:3" ht="15" x14ac:dyDescent="0.25">
      <c r="A32" s="14">
        <v>2012</v>
      </c>
      <c r="B32" s="20" t="s">
        <v>63</v>
      </c>
      <c r="C32" s="21">
        <v>2</v>
      </c>
    </row>
    <row r="33" spans="1:3" ht="15" x14ac:dyDescent="0.25">
      <c r="A33" s="14">
        <v>2012</v>
      </c>
      <c r="B33" s="20" t="s">
        <v>64</v>
      </c>
      <c r="C33" s="21">
        <v>2</v>
      </c>
    </row>
    <row r="34" spans="1:3" ht="15" x14ac:dyDescent="0.25">
      <c r="A34" s="14">
        <v>2012</v>
      </c>
      <c r="B34" s="20" t="s">
        <v>50</v>
      </c>
      <c r="C34" s="21">
        <v>1</v>
      </c>
    </row>
    <row r="35" spans="1:3" ht="15" x14ac:dyDescent="0.25">
      <c r="A35" s="14">
        <v>2012</v>
      </c>
      <c r="B35" s="20" t="s">
        <v>171</v>
      </c>
      <c r="C35" s="21">
        <v>1</v>
      </c>
    </row>
    <row r="36" spans="1:3" ht="15" x14ac:dyDescent="0.25">
      <c r="A36" s="14">
        <v>2012</v>
      </c>
      <c r="B36" s="20" t="s">
        <v>95</v>
      </c>
      <c r="C36" s="21">
        <v>1</v>
      </c>
    </row>
    <row r="37" spans="1:3" ht="15" x14ac:dyDescent="0.25">
      <c r="A37" s="14">
        <v>2012</v>
      </c>
      <c r="B37" s="20" t="s">
        <v>65</v>
      </c>
      <c r="C37" s="21">
        <v>1</v>
      </c>
    </row>
    <row r="38" spans="1:3" ht="15" x14ac:dyDescent="0.25">
      <c r="A38" s="14">
        <v>2012</v>
      </c>
      <c r="B38" s="20" t="s">
        <v>93</v>
      </c>
      <c r="C38" s="21">
        <v>1</v>
      </c>
    </row>
    <row r="39" spans="1:3" ht="15" x14ac:dyDescent="0.25">
      <c r="A39" s="14">
        <v>2012</v>
      </c>
      <c r="B39" s="20" t="s">
        <v>109</v>
      </c>
      <c r="C39" s="21">
        <v>1</v>
      </c>
    </row>
    <row r="40" spans="1:3" ht="15" x14ac:dyDescent="0.25">
      <c r="A40" s="14">
        <v>2012</v>
      </c>
      <c r="B40" s="20" t="s">
        <v>172</v>
      </c>
      <c r="C40" s="21">
        <v>1</v>
      </c>
    </row>
    <row r="41" spans="1:3" ht="15" x14ac:dyDescent="0.25">
      <c r="A41" s="14">
        <v>2012</v>
      </c>
      <c r="B41" s="20" t="s">
        <v>91</v>
      </c>
      <c r="C41" s="21">
        <v>1</v>
      </c>
    </row>
    <row r="42" spans="1:3" ht="15" x14ac:dyDescent="0.25">
      <c r="A42" s="14">
        <v>2012</v>
      </c>
      <c r="B42" s="20" t="s">
        <v>173</v>
      </c>
      <c r="C42" s="21">
        <v>1</v>
      </c>
    </row>
    <row r="43" spans="1:3" ht="15" x14ac:dyDescent="0.25">
      <c r="A43" s="14">
        <v>2012</v>
      </c>
      <c r="B43" s="20" t="s">
        <v>48</v>
      </c>
      <c r="C43" s="21">
        <v>1</v>
      </c>
    </row>
    <row r="44" spans="1:3" ht="15" x14ac:dyDescent="0.25">
      <c r="A44" s="14">
        <v>2012</v>
      </c>
      <c r="B44" s="20" t="s">
        <v>174</v>
      </c>
      <c r="C44" s="21">
        <v>1</v>
      </c>
    </row>
    <row r="45" spans="1:3" ht="15" x14ac:dyDescent="0.25">
      <c r="A45" s="14">
        <v>2012</v>
      </c>
      <c r="B45" s="20" t="s">
        <v>94</v>
      </c>
      <c r="C45" s="21">
        <v>1</v>
      </c>
    </row>
    <row r="46" spans="1:3" ht="15" x14ac:dyDescent="0.25">
      <c r="A46" s="14">
        <v>2012</v>
      </c>
      <c r="B46" s="20" t="s">
        <v>98</v>
      </c>
      <c r="C46" s="21">
        <v>1</v>
      </c>
    </row>
    <row r="47" spans="1:3" ht="15" x14ac:dyDescent="0.25">
      <c r="A47" s="14">
        <v>2012</v>
      </c>
      <c r="B47" s="20" t="s">
        <v>106</v>
      </c>
      <c r="C47" s="21">
        <v>1</v>
      </c>
    </row>
    <row r="48" spans="1:3" ht="15" x14ac:dyDescent="0.25">
      <c r="A48" s="14">
        <v>2012</v>
      </c>
      <c r="B48" s="20" t="s">
        <v>105</v>
      </c>
      <c r="C48" s="21">
        <v>1</v>
      </c>
    </row>
    <row r="49" spans="1:3" ht="15" x14ac:dyDescent="0.25">
      <c r="A49" s="14">
        <v>2012</v>
      </c>
      <c r="B49" s="20" t="s">
        <v>104</v>
      </c>
      <c r="C49" s="21">
        <v>1</v>
      </c>
    </row>
    <row r="50" spans="1:3" ht="15" x14ac:dyDescent="0.25">
      <c r="A50" s="14">
        <v>2012</v>
      </c>
      <c r="B50" s="20" t="s">
        <v>8</v>
      </c>
      <c r="C50" s="21">
        <v>1</v>
      </c>
    </row>
    <row r="51" spans="1:3" ht="15" x14ac:dyDescent="0.25">
      <c r="A51" s="14">
        <v>2012</v>
      </c>
      <c r="B51" s="20" t="s">
        <v>102</v>
      </c>
      <c r="C51" s="21">
        <v>1</v>
      </c>
    </row>
    <row r="52" spans="1:3" ht="15" x14ac:dyDescent="0.25">
      <c r="A52" s="14">
        <v>2012</v>
      </c>
      <c r="B52" s="20" t="s">
        <v>101</v>
      </c>
      <c r="C52" s="21">
        <v>1</v>
      </c>
    </row>
    <row r="53" spans="1:3" ht="15" x14ac:dyDescent="0.25">
      <c r="A53" s="14">
        <v>2012</v>
      </c>
      <c r="B53" s="20" t="s">
        <v>175</v>
      </c>
      <c r="C53" s="21">
        <v>1</v>
      </c>
    </row>
    <row r="54" spans="1:3" ht="15" x14ac:dyDescent="0.25">
      <c r="A54" s="14">
        <v>2012</v>
      </c>
      <c r="B54" s="20" t="s">
        <v>99</v>
      </c>
      <c r="C54" s="21">
        <v>1</v>
      </c>
    </row>
    <row r="55" spans="1:3" ht="15" x14ac:dyDescent="0.25">
      <c r="A55" s="14">
        <v>2012</v>
      </c>
      <c r="B55" s="20" t="s">
        <v>90</v>
      </c>
      <c r="C55" s="21">
        <v>1</v>
      </c>
    </row>
    <row r="56" spans="1:3" ht="15" x14ac:dyDescent="0.25">
      <c r="A56" s="14">
        <v>2012</v>
      </c>
      <c r="B56" s="20" t="s">
        <v>176</v>
      </c>
      <c r="C56" s="21">
        <v>1</v>
      </c>
    </row>
    <row r="57" spans="1:3" ht="15" x14ac:dyDescent="0.25">
      <c r="A57" s="14">
        <v>2012</v>
      </c>
      <c r="B57" s="20" t="s">
        <v>97</v>
      </c>
      <c r="C57" s="21">
        <v>1</v>
      </c>
    </row>
    <row r="58" spans="1:3" ht="15" x14ac:dyDescent="0.25">
      <c r="A58" s="14">
        <v>2012</v>
      </c>
      <c r="B58" s="20" t="s">
        <v>55</v>
      </c>
      <c r="C58" s="21">
        <v>1</v>
      </c>
    </row>
    <row r="59" spans="1:3" ht="15" x14ac:dyDescent="0.25">
      <c r="A59" s="14">
        <v>2012</v>
      </c>
      <c r="B59" s="20" t="s">
        <v>177</v>
      </c>
      <c r="C59" s="21">
        <v>1</v>
      </c>
    </row>
    <row r="60" spans="1:3" ht="15" x14ac:dyDescent="0.25">
      <c r="A60" s="14">
        <v>2012</v>
      </c>
      <c r="B60" s="20" t="s">
        <v>86</v>
      </c>
      <c r="C60" s="21">
        <v>1</v>
      </c>
    </row>
    <row r="61" spans="1:3" ht="15" x14ac:dyDescent="0.25">
      <c r="A61" s="14">
        <v>2012</v>
      </c>
      <c r="B61" s="20" t="s">
        <v>96</v>
      </c>
      <c r="C61" s="21">
        <v>1</v>
      </c>
    </row>
    <row r="62" spans="1:3" ht="15" x14ac:dyDescent="0.25">
      <c r="A62" s="14">
        <v>2012</v>
      </c>
      <c r="B62" s="20" t="s">
        <v>100</v>
      </c>
      <c r="C62" s="21">
        <v>1</v>
      </c>
    </row>
    <row r="63" spans="1:3" ht="15" x14ac:dyDescent="0.25">
      <c r="A63" s="14">
        <v>2012</v>
      </c>
      <c r="B63" s="20" t="s">
        <v>71</v>
      </c>
      <c r="C63" s="21">
        <v>1</v>
      </c>
    </row>
    <row r="64" spans="1:3" ht="15" x14ac:dyDescent="0.25">
      <c r="A64" s="14">
        <v>2012</v>
      </c>
      <c r="B64" s="20" t="s">
        <v>88</v>
      </c>
      <c r="C64" s="21">
        <v>1</v>
      </c>
    </row>
    <row r="65" spans="1:3" ht="15" x14ac:dyDescent="0.25">
      <c r="A65" s="14">
        <v>2012</v>
      </c>
      <c r="B65" s="20" t="s">
        <v>20</v>
      </c>
      <c r="C65" s="21">
        <v>1</v>
      </c>
    </row>
    <row r="66" spans="1:3" ht="15" x14ac:dyDescent="0.25">
      <c r="A66" s="14">
        <v>2012</v>
      </c>
      <c r="B66" s="20" t="s">
        <v>30</v>
      </c>
      <c r="C66" s="21">
        <v>1</v>
      </c>
    </row>
    <row r="67" spans="1:3" ht="15" x14ac:dyDescent="0.25">
      <c r="A67" s="14">
        <v>2012</v>
      </c>
      <c r="B67" s="20" t="s">
        <v>77</v>
      </c>
      <c r="C67" s="21">
        <v>1</v>
      </c>
    </row>
    <row r="68" spans="1:3" ht="15" x14ac:dyDescent="0.25">
      <c r="A68" s="14">
        <v>2012</v>
      </c>
      <c r="B68" s="20" t="s">
        <v>76</v>
      </c>
      <c r="C68" s="21">
        <v>1</v>
      </c>
    </row>
    <row r="69" spans="1:3" ht="15" x14ac:dyDescent="0.25">
      <c r="A69" s="14">
        <v>2012</v>
      </c>
      <c r="B69" s="20" t="s">
        <v>178</v>
      </c>
      <c r="C69" s="21">
        <v>1</v>
      </c>
    </row>
    <row r="70" spans="1:3" ht="15" x14ac:dyDescent="0.25">
      <c r="A70" s="14">
        <v>2012</v>
      </c>
      <c r="B70" s="20" t="s">
        <v>179</v>
      </c>
      <c r="C70" s="21">
        <v>1</v>
      </c>
    </row>
    <row r="71" spans="1:3" ht="15" x14ac:dyDescent="0.25">
      <c r="A71" s="14">
        <v>2012</v>
      </c>
      <c r="B71" s="20" t="s">
        <v>80</v>
      </c>
      <c r="C71" s="21">
        <v>1</v>
      </c>
    </row>
    <row r="72" spans="1:3" ht="15" x14ac:dyDescent="0.25">
      <c r="A72" s="14">
        <v>2012</v>
      </c>
      <c r="B72" s="20" t="s">
        <v>180</v>
      </c>
      <c r="C72" s="21">
        <v>1</v>
      </c>
    </row>
    <row r="73" spans="1:3" ht="15" x14ac:dyDescent="0.25">
      <c r="A73" s="14">
        <v>2012</v>
      </c>
      <c r="B73" s="20" t="s">
        <v>72</v>
      </c>
      <c r="C73" s="21">
        <v>1</v>
      </c>
    </row>
    <row r="74" spans="1:3" ht="15" x14ac:dyDescent="0.25">
      <c r="A74" s="14">
        <v>2012</v>
      </c>
      <c r="B74" s="20" t="s">
        <v>181</v>
      </c>
      <c r="C74" s="21">
        <v>1</v>
      </c>
    </row>
    <row r="75" spans="1:3" ht="15" x14ac:dyDescent="0.25">
      <c r="A75" s="14">
        <v>2012</v>
      </c>
      <c r="B75" s="20" t="s">
        <v>74</v>
      </c>
      <c r="C75" s="21">
        <v>1</v>
      </c>
    </row>
    <row r="76" spans="1:3" ht="15" x14ac:dyDescent="0.25">
      <c r="A76" s="14">
        <v>2012</v>
      </c>
      <c r="B76" s="20" t="s">
        <v>25</v>
      </c>
      <c r="C76" s="21">
        <v>1</v>
      </c>
    </row>
    <row r="77" spans="1:3" ht="15" x14ac:dyDescent="0.25">
      <c r="A77" s="14">
        <v>2012</v>
      </c>
      <c r="B77" s="20" t="s">
        <v>73</v>
      </c>
      <c r="C77" s="21">
        <v>1</v>
      </c>
    </row>
    <row r="78" spans="1:3" ht="15" x14ac:dyDescent="0.25">
      <c r="A78" s="14">
        <v>2012</v>
      </c>
      <c r="B78" s="20" t="s">
        <v>182</v>
      </c>
      <c r="C78" s="21">
        <v>1</v>
      </c>
    </row>
    <row r="79" spans="1:3" ht="15" x14ac:dyDescent="0.25">
      <c r="A79" s="14">
        <v>2012</v>
      </c>
      <c r="B79" s="20" t="s">
        <v>39</v>
      </c>
      <c r="C79" s="21">
        <v>1</v>
      </c>
    </row>
    <row r="80" spans="1:3" ht="15" x14ac:dyDescent="0.25">
      <c r="A80" s="14">
        <v>2012</v>
      </c>
      <c r="B80" s="20" t="s">
        <v>183</v>
      </c>
      <c r="C80" s="21">
        <v>1</v>
      </c>
    </row>
    <row r="81" spans="1:3" ht="15" x14ac:dyDescent="0.25">
      <c r="A81" s="14">
        <v>2012</v>
      </c>
      <c r="B81" s="20" t="s">
        <v>87</v>
      </c>
      <c r="C81" s="21">
        <v>1</v>
      </c>
    </row>
    <row r="82" spans="1:3" ht="15" x14ac:dyDescent="0.25">
      <c r="A82" s="14">
        <v>2012</v>
      </c>
      <c r="B82" s="20" t="s">
        <v>184</v>
      </c>
      <c r="C82" s="21">
        <v>1</v>
      </c>
    </row>
    <row r="83" spans="1:3" ht="15" x14ac:dyDescent="0.25">
      <c r="A83" s="14">
        <v>2012</v>
      </c>
      <c r="B83" s="20" t="s">
        <v>85</v>
      </c>
      <c r="C83" s="21">
        <v>1</v>
      </c>
    </row>
    <row r="84" spans="1:3" ht="15" x14ac:dyDescent="0.25">
      <c r="A84" s="14">
        <v>2012</v>
      </c>
      <c r="B84" s="20" t="s">
        <v>185</v>
      </c>
      <c r="C84" s="21">
        <v>1</v>
      </c>
    </row>
    <row r="85" spans="1:3" ht="15" x14ac:dyDescent="0.25">
      <c r="A85" s="14">
        <v>2012</v>
      </c>
      <c r="B85" s="20" t="s">
        <v>79</v>
      </c>
      <c r="C85" s="21">
        <v>1</v>
      </c>
    </row>
    <row r="86" spans="1:3" ht="15" x14ac:dyDescent="0.25">
      <c r="A86" s="14">
        <v>2012</v>
      </c>
      <c r="B86" s="20" t="s">
        <v>15</v>
      </c>
      <c r="C86" s="21">
        <v>1</v>
      </c>
    </row>
    <row r="87" spans="1:3" ht="15" x14ac:dyDescent="0.25">
      <c r="A87" s="14">
        <v>2012</v>
      </c>
      <c r="B87" s="20" t="s">
        <v>89</v>
      </c>
      <c r="C87" s="21">
        <v>1</v>
      </c>
    </row>
    <row r="88" spans="1:3" ht="15" x14ac:dyDescent="0.25">
      <c r="A88" s="14">
        <v>2012</v>
      </c>
      <c r="B88" s="20" t="s">
        <v>67</v>
      </c>
      <c r="C88" s="21">
        <v>1</v>
      </c>
    </row>
    <row r="89" spans="1:3" ht="15" x14ac:dyDescent="0.25">
      <c r="A89" s="14">
        <v>2012</v>
      </c>
      <c r="B89" s="20" t="s">
        <v>81</v>
      </c>
      <c r="C89" s="21">
        <v>1</v>
      </c>
    </row>
    <row r="90" spans="1:3" ht="15" x14ac:dyDescent="0.25">
      <c r="A90" s="14">
        <v>2012</v>
      </c>
      <c r="B90" s="20" t="s">
        <v>38</v>
      </c>
      <c r="C90" s="21">
        <v>1</v>
      </c>
    </row>
    <row r="91" spans="1:3" ht="15" x14ac:dyDescent="0.25">
      <c r="A91" s="14">
        <v>2012</v>
      </c>
      <c r="B91" s="20" t="s">
        <v>186</v>
      </c>
      <c r="C91" s="21">
        <v>1</v>
      </c>
    </row>
    <row r="92" spans="1:3" ht="15" x14ac:dyDescent="0.25">
      <c r="A92" s="14">
        <v>2012</v>
      </c>
      <c r="B92" s="20" t="s">
        <v>69</v>
      </c>
      <c r="C92" s="21">
        <v>1</v>
      </c>
    </row>
    <row r="93" spans="1:3" ht="15" x14ac:dyDescent="0.25">
      <c r="A93" s="14">
        <v>2012</v>
      </c>
      <c r="B93" s="20" t="s">
        <v>19</v>
      </c>
      <c r="C93" s="21">
        <v>1</v>
      </c>
    </row>
    <row r="94" spans="1:3" ht="15" x14ac:dyDescent="0.25">
      <c r="A94" s="14">
        <v>2012</v>
      </c>
      <c r="B94" s="20" t="s">
        <v>66</v>
      </c>
      <c r="C94" s="21">
        <v>1</v>
      </c>
    </row>
    <row r="95" spans="1:3" x14ac:dyDescent="0.2">
      <c r="C95" s="1">
        <f>SUM(C2:C94)</f>
        <v>250</v>
      </c>
    </row>
  </sheetData>
  <sortState ref="A2:C73">
    <sortCondition descending="1" ref="C2:C72"/>
    <sortCondition ref="B2:B7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E12" sqref="E12"/>
    </sheetView>
  </sheetViews>
  <sheetFormatPr defaultRowHeight="12.75" x14ac:dyDescent="0.2"/>
  <cols>
    <col min="1" max="1" width="10.140625" style="1" bestFit="1" customWidth="1"/>
    <col min="2" max="2" width="56.42578125" style="1" customWidth="1"/>
    <col min="3" max="16384" width="9.140625" style="1"/>
  </cols>
  <sheetData>
    <row r="1" spans="1:3" ht="15" x14ac:dyDescent="0.25">
      <c r="A1" s="2" t="s">
        <v>0</v>
      </c>
      <c r="B1" s="2" t="s">
        <v>61</v>
      </c>
      <c r="C1" s="2" t="s">
        <v>60</v>
      </c>
    </row>
    <row r="2" spans="1:3" ht="15" x14ac:dyDescent="0.25">
      <c r="A2" s="14">
        <v>2013</v>
      </c>
      <c r="B2" s="22" t="s">
        <v>31</v>
      </c>
      <c r="C2" s="23">
        <v>22</v>
      </c>
    </row>
    <row r="3" spans="1:3" ht="15" x14ac:dyDescent="0.25">
      <c r="A3" s="14">
        <v>2013</v>
      </c>
      <c r="B3" s="22" t="s">
        <v>52</v>
      </c>
      <c r="C3" s="23">
        <v>20</v>
      </c>
    </row>
    <row r="4" spans="1:3" ht="15" x14ac:dyDescent="0.25">
      <c r="A4" s="14">
        <v>2013</v>
      </c>
      <c r="B4" s="22" t="s">
        <v>28</v>
      </c>
      <c r="C4" s="23">
        <v>20</v>
      </c>
    </row>
    <row r="5" spans="1:3" ht="15" x14ac:dyDescent="0.25">
      <c r="A5" s="14">
        <v>2013</v>
      </c>
      <c r="B5" s="22" t="s">
        <v>27</v>
      </c>
      <c r="C5" s="23">
        <v>13</v>
      </c>
    </row>
    <row r="6" spans="1:3" ht="15" x14ac:dyDescent="0.25">
      <c r="A6" s="14">
        <v>2013</v>
      </c>
      <c r="B6" s="22" t="s">
        <v>12</v>
      </c>
      <c r="C6" s="23">
        <v>12</v>
      </c>
    </row>
    <row r="7" spans="1:3" ht="15" x14ac:dyDescent="0.25">
      <c r="A7" s="14">
        <v>2013</v>
      </c>
      <c r="B7" s="22" t="s">
        <v>23</v>
      </c>
      <c r="C7" s="23">
        <v>7</v>
      </c>
    </row>
    <row r="8" spans="1:3" ht="15" x14ac:dyDescent="0.25">
      <c r="A8" s="14">
        <v>2013</v>
      </c>
      <c r="B8" s="22" t="s">
        <v>40</v>
      </c>
      <c r="C8" s="23">
        <v>6</v>
      </c>
    </row>
    <row r="9" spans="1:3" ht="15" x14ac:dyDescent="0.25">
      <c r="A9" s="14">
        <v>2013</v>
      </c>
      <c r="B9" s="22" t="s">
        <v>38</v>
      </c>
      <c r="C9" s="23">
        <v>5</v>
      </c>
    </row>
    <row r="10" spans="1:3" ht="15" x14ac:dyDescent="0.25">
      <c r="A10" s="14">
        <v>2013</v>
      </c>
      <c r="B10" s="22" t="s">
        <v>51</v>
      </c>
      <c r="C10" s="23">
        <v>5</v>
      </c>
    </row>
    <row r="11" spans="1:3" ht="15" x14ac:dyDescent="0.25">
      <c r="A11" s="14">
        <v>2013</v>
      </c>
      <c r="B11" s="22" t="s">
        <v>26</v>
      </c>
      <c r="C11" s="23">
        <v>4</v>
      </c>
    </row>
    <row r="12" spans="1:3" ht="15" x14ac:dyDescent="0.25">
      <c r="A12" s="14">
        <v>2013</v>
      </c>
      <c r="B12" s="22" t="s">
        <v>90</v>
      </c>
      <c r="C12" s="23">
        <v>4</v>
      </c>
    </row>
    <row r="13" spans="1:3" ht="15" x14ac:dyDescent="0.25">
      <c r="A13" s="14">
        <v>2013</v>
      </c>
      <c r="B13" s="22" t="s">
        <v>78</v>
      </c>
      <c r="C13" s="23">
        <v>3</v>
      </c>
    </row>
    <row r="14" spans="1:3" ht="15" x14ac:dyDescent="0.25">
      <c r="A14" s="14">
        <v>2013</v>
      </c>
      <c r="B14" s="22" t="s">
        <v>37</v>
      </c>
      <c r="C14" s="23">
        <v>3</v>
      </c>
    </row>
    <row r="15" spans="1:3" ht="15" x14ac:dyDescent="0.25">
      <c r="A15" s="14">
        <v>2013</v>
      </c>
      <c r="B15" s="22" t="s">
        <v>57</v>
      </c>
      <c r="C15" s="23">
        <v>3</v>
      </c>
    </row>
    <row r="16" spans="1:3" ht="15" x14ac:dyDescent="0.25">
      <c r="A16" s="14">
        <v>2013</v>
      </c>
      <c r="B16" s="22" t="s">
        <v>82</v>
      </c>
      <c r="C16" s="23">
        <v>3</v>
      </c>
    </row>
    <row r="17" spans="1:3" ht="15" x14ac:dyDescent="0.25">
      <c r="A17" s="14">
        <v>2013</v>
      </c>
      <c r="B17" s="22" t="s">
        <v>54</v>
      </c>
      <c r="C17" s="23">
        <v>3</v>
      </c>
    </row>
    <row r="18" spans="1:3" ht="15" x14ac:dyDescent="0.25">
      <c r="A18" s="14">
        <v>2013</v>
      </c>
      <c r="B18" s="22" t="s">
        <v>130</v>
      </c>
      <c r="C18" s="23">
        <v>2</v>
      </c>
    </row>
    <row r="19" spans="1:3" ht="15" x14ac:dyDescent="0.25">
      <c r="A19" s="14">
        <v>2013</v>
      </c>
      <c r="B19" s="22" t="s">
        <v>63</v>
      </c>
      <c r="C19" s="23">
        <v>2</v>
      </c>
    </row>
    <row r="20" spans="1:3" ht="15" x14ac:dyDescent="0.25">
      <c r="A20" s="14">
        <v>2013</v>
      </c>
      <c r="B20" s="22" t="s">
        <v>15</v>
      </c>
      <c r="C20" s="23">
        <v>2</v>
      </c>
    </row>
    <row r="21" spans="1:3" ht="15" x14ac:dyDescent="0.25">
      <c r="A21" s="14">
        <v>2013</v>
      </c>
      <c r="B21" s="22" t="s">
        <v>96</v>
      </c>
      <c r="C21" s="23">
        <v>2</v>
      </c>
    </row>
    <row r="22" spans="1:3" ht="15" x14ac:dyDescent="0.25">
      <c r="A22" s="14">
        <v>2013</v>
      </c>
      <c r="B22" s="22" t="s">
        <v>112</v>
      </c>
      <c r="C22" s="23">
        <v>2</v>
      </c>
    </row>
    <row r="23" spans="1:3" ht="15" x14ac:dyDescent="0.25">
      <c r="A23" s="14">
        <v>2013</v>
      </c>
      <c r="B23" s="22" t="s">
        <v>13</v>
      </c>
      <c r="C23" s="23">
        <v>2</v>
      </c>
    </row>
    <row r="24" spans="1:3" ht="15" x14ac:dyDescent="0.25">
      <c r="A24" s="14">
        <v>2013</v>
      </c>
      <c r="B24" s="22" t="s">
        <v>87</v>
      </c>
      <c r="C24" s="23">
        <v>1</v>
      </c>
    </row>
    <row r="25" spans="1:3" ht="15" x14ac:dyDescent="0.25">
      <c r="A25" s="14">
        <v>2013</v>
      </c>
      <c r="B25" s="22" t="s">
        <v>56</v>
      </c>
      <c r="C25" s="23">
        <v>1</v>
      </c>
    </row>
    <row r="26" spans="1:3" ht="15" x14ac:dyDescent="0.25">
      <c r="A26" s="14">
        <v>2013</v>
      </c>
      <c r="B26" s="22" t="s">
        <v>135</v>
      </c>
      <c r="C26" s="23">
        <v>1</v>
      </c>
    </row>
    <row r="27" spans="1:3" ht="15" x14ac:dyDescent="0.25">
      <c r="A27" s="14">
        <v>2013</v>
      </c>
      <c r="B27" s="22" t="s">
        <v>124</v>
      </c>
      <c r="C27" s="23">
        <v>1</v>
      </c>
    </row>
    <row r="28" spans="1:3" ht="15" x14ac:dyDescent="0.25">
      <c r="A28" s="14">
        <v>2013</v>
      </c>
      <c r="B28" s="22" t="s">
        <v>41</v>
      </c>
      <c r="C28" s="23">
        <v>1</v>
      </c>
    </row>
    <row r="29" spans="1:3" ht="15" x14ac:dyDescent="0.25">
      <c r="A29" s="14">
        <v>2013</v>
      </c>
      <c r="B29" s="22" t="s">
        <v>83</v>
      </c>
      <c r="C29" s="23">
        <v>1</v>
      </c>
    </row>
    <row r="30" spans="1:3" ht="15" x14ac:dyDescent="0.25">
      <c r="A30" s="14">
        <v>2013</v>
      </c>
      <c r="B30" s="22" t="s">
        <v>134</v>
      </c>
      <c r="C30" s="23">
        <v>1</v>
      </c>
    </row>
    <row r="31" spans="1:3" ht="15" x14ac:dyDescent="0.25">
      <c r="A31" s="14">
        <v>2013</v>
      </c>
      <c r="B31" s="22" t="s">
        <v>125</v>
      </c>
      <c r="C31" s="23">
        <v>1</v>
      </c>
    </row>
    <row r="32" spans="1:3" ht="15" x14ac:dyDescent="0.25">
      <c r="A32" s="14">
        <v>2013</v>
      </c>
      <c r="B32" s="22" t="s">
        <v>129</v>
      </c>
      <c r="C32" s="23">
        <v>1</v>
      </c>
    </row>
    <row r="33" spans="1:3" ht="15" x14ac:dyDescent="0.25">
      <c r="A33" s="14">
        <v>2013</v>
      </c>
      <c r="B33" s="22" t="s">
        <v>126</v>
      </c>
      <c r="C33" s="23">
        <v>1</v>
      </c>
    </row>
    <row r="34" spans="1:3" ht="15" x14ac:dyDescent="0.25">
      <c r="A34" s="14">
        <v>2013</v>
      </c>
      <c r="B34" s="22" t="s">
        <v>120</v>
      </c>
      <c r="C34" s="23">
        <v>1</v>
      </c>
    </row>
    <row r="35" spans="1:3" ht="15" x14ac:dyDescent="0.25">
      <c r="A35" s="14">
        <v>2013</v>
      </c>
      <c r="B35" s="22" t="s">
        <v>127</v>
      </c>
      <c r="C35" s="23">
        <v>1</v>
      </c>
    </row>
    <row r="36" spans="1:3" ht="15" x14ac:dyDescent="0.25">
      <c r="A36" s="14">
        <v>2013</v>
      </c>
      <c r="B36" s="22" t="s">
        <v>128</v>
      </c>
      <c r="C36" s="23">
        <v>1</v>
      </c>
    </row>
    <row r="37" spans="1:3" ht="15" x14ac:dyDescent="0.25">
      <c r="A37" s="14">
        <v>2013</v>
      </c>
      <c r="B37" s="22" t="s">
        <v>133</v>
      </c>
      <c r="C37" s="23">
        <v>1</v>
      </c>
    </row>
    <row r="38" spans="1:3" ht="15" x14ac:dyDescent="0.25">
      <c r="A38" s="14">
        <v>2013</v>
      </c>
      <c r="B38" s="22" t="s">
        <v>132</v>
      </c>
      <c r="C38" s="23">
        <v>1</v>
      </c>
    </row>
    <row r="39" spans="1:3" ht="15" x14ac:dyDescent="0.25">
      <c r="A39" s="14">
        <v>2013</v>
      </c>
      <c r="B39" s="22" t="s">
        <v>131</v>
      </c>
      <c r="C39" s="23">
        <v>1</v>
      </c>
    </row>
    <row r="40" spans="1:3" ht="15" x14ac:dyDescent="0.25">
      <c r="A40" s="14">
        <v>2013</v>
      </c>
      <c r="B40" s="22" t="s">
        <v>43</v>
      </c>
      <c r="C40" s="23">
        <v>1</v>
      </c>
    </row>
    <row r="41" spans="1:3" ht="15" x14ac:dyDescent="0.25">
      <c r="A41" s="14">
        <v>2013</v>
      </c>
      <c r="B41" s="22" t="s">
        <v>25</v>
      </c>
      <c r="C41" s="23">
        <v>1</v>
      </c>
    </row>
    <row r="42" spans="1:3" ht="15" x14ac:dyDescent="0.25">
      <c r="A42" s="14">
        <v>2013</v>
      </c>
      <c r="B42" s="22" t="s">
        <v>107</v>
      </c>
      <c r="C42" s="23">
        <v>1</v>
      </c>
    </row>
    <row r="43" spans="1:3" ht="15" x14ac:dyDescent="0.25">
      <c r="A43" s="14">
        <v>2013</v>
      </c>
      <c r="B43" s="22" t="s">
        <v>108</v>
      </c>
      <c r="C43" s="23">
        <v>1</v>
      </c>
    </row>
    <row r="44" spans="1:3" ht="15" x14ac:dyDescent="0.25">
      <c r="A44" s="14">
        <v>2013</v>
      </c>
      <c r="B44" s="22" t="s">
        <v>109</v>
      </c>
      <c r="C44" s="23">
        <v>1</v>
      </c>
    </row>
    <row r="45" spans="1:3" ht="15" x14ac:dyDescent="0.25">
      <c r="A45" s="14">
        <v>2013</v>
      </c>
      <c r="B45" s="22" t="s">
        <v>110</v>
      </c>
      <c r="C45" s="23">
        <v>1</v>
      </c>
    </row>
    <row r="46" spans="1:3" ht="15" x14ac:dyDescent="0.25">
      <c r="A46" s="14">
        <v>2013</v>
      </c>
      <c r="B46" s="22" t="s">
        <v>111</v>
      </c>
      <c r="C46" s="23">
        <v>1</v>
      </c>
    </row>
    <row r="47" spans="1:3" ht="15" x14ac:dyDescent="0.25">
      <c r="A47" s="14">
        <v>2013</v>
      </c>
      <c r="B47" s="22" t="s">
        <v>14</v>
      </c>
      <c r="C47" s="23">
        <v>1</v>
      </c>
    </row>
    <row r="48" spans="1:3" ht="15" x14ac:dyDescent="0.25">
      <c r="A48" s="14">
        <v>2013</v>
      </c>
      <c r="B48" s="22" t="s">
        <v>68</v>
      </c>
      <c r="C48" s="23">
        <v>1</v>
      </c>
    </row>
    <row r="49" spans="1:3" ht="15" x14ac:dyDescent="0.25">
      <c r="A49" s="14">
        <v>2013</v>
      </c>
      <c r="B49" s="22" t="s">
        <v>113</v>
      </c>
      <c r="C49" s="23">
        <v>1</v>
      </c>
    </row>
    <row r="50" spans="1:3" ht="15" x14ac:dyDescent="0.25">
      <c r="A50" s="14">
        <v>2013</v>
      </c>
      <c r="B50" s="22" t="s">
        <v>114</v>
      </c>
      <c r="C50" s="23">
        <v>1</v>
      </c>
    </row>
    <row r="51" spans="1:3" ht="15" x14ac:dyDescent="0.25">
      <c r="A51" s="14">
        <v>2013</v>
      </c>
      <c r="B51" s="22" t="s">
        <v>121</v>
      </c>
      <c r="C51" s="23">
        <v>1</v>
      </c>
    </row>
    <row r="52" spans="1:3" ht="15" x14ac:dyDescent="0.25">
      <c r="A52" s="14">
        <v>2013</v>
      </c>
      <c r="B52" s="22" t="s">
        <v>115</v>
      </c>
      <c r="C52" s="23">
        <v>1</v>
      </c>
    </row>
    <row r="53" spans="1:3" ht="15" x14ac:dyDescent="0.25">
      <c r="A53" s="14">
        <v>2013</v>
      </c>
      <c r="B53" s="22" t="s">
        <v>123</v>
      </c>
      <c r="C53" s="23">
        <v>1</v>
      </c>
    </row>
    <row r="54" spans="1:3" ht="15" x14ac:dyDescent="0.25">
      <c r="A54" s="14">
        <v>2013</v>
      </c>
      <c r="B54" s="22" t="s">
        <v>116</v>
      </c>
      <c r="C54" s="23">
        <v>1</v>
      </c>
    </row>
    <row r="55" spans="1:3" ht="15" x14ac:dyDescent="0.25">
      <c r="A55" s="14">
        <v>2013</v>
      </c>
      <c r="B55" s="22" t="s">
        <v>29</v>
      </c>
      <c r="C55" s="23">
        <v>1</v>
      </c>
    </row>
    <row r="56" spans="1:3" ht="15" x14ac:dyDescent="0.25">
      <c r="A56" s="14">
        <v>2013</v>
      </c>
      <c r="B56" s="22" t="s">
        <v>117</v>
      </c>
      <c r="C56" s="23">
        <v>1</v>
      </c>
    </row>
    <row r="57" spans="1:3" ht="15" x14ac:dyDescent="0.25">
      <c r="A57" s="14">
        <v>2013</v>
      </c>
      <c r="B57" s="22" t="s">
        <v>79</v>
      </c>
      <c r="C57" s="23">
        <v>1</v>
      </c>
    </row>
    <row r="58" spans="1:3" ht="15" x14ac:dyDescent="0.25">
      <c r="A58" s="14">
        <v>2013</v>
      </c>
      <c r="B58" s="22" t="s">
        <v>118</v>
      </c>
      <c r="C58" s="23">
        <v>1</v>
      </c>
    </row>
    <row r="59" spans="1:3" ht="15" x14ac:dyDescent="0.25">
      <c r="A59" s="14">
        <v>2013</v>
      </c>
      <c r="B59" s="22" t="s">
        <v>119</v>
      </c>
      <c r="C59" s="23">
        <v>1</v>
      </c>
    </row>
    <row r="60" spans="1:3" ht="15" x14ac:dyDescent="0.25">
      <c r="A60" s="14">
        <v>2013</v>
      </c>
      <c r="B60" s="22" t="s">
        <v>8</v>
      </c>
      <c r="C60" s="23">
        <v>1</v>
      </c>
    </row>
    <row r="61" spans="1:3" ht="15" x14ac:dyDescent="0.25">
      <c r="A61" s="14">
        <v>2013</v>
      </c>
      <c r="B61" s="22" t="s">
        <v>33</v>
      </c>
      <c r="C61" s="23">
        <v>1</v>
      </c>
    </row>
    <row r="62" spans="1:3" ht="15" x14ac:dyDescent="0.25">
      <c r="A62" s="14">
        <v>2013</v>
      </c>
      <c r="B62" s="22" t="s">
        <v>35</v>
      </c>
      <c r="C62" s="23">
        <v>1</v>
      </c>
    </row>
    <row r="63" spans="1:3" ht="15" x14ac:dyDescent="0.25">
      <c r="A63" s="14">
        <v>2013</v>
      </c>
      <c r="B63" s="22" t="s">
        <v>122</v>
      </c>
      <c r="C63" s="23">
        <v>1</v>
      </c>
    </row>
    <row r="64" spans="1:3" ht="15" x14ac:dyDescent="0.25">
      <c r="A64" s="14">
        <v>2013</v>
      </c>
      <c r="B64" s="22" t="s">
        <v>22</v>
      </c>
      <c r="C64" s="23">
        <v>1</v>
      </c>
    </row>
    <row r="65" spans="3:3" x14ac:dyDescent="0.2">
      <c r="C65" s="1">
        <f>SUM(C2:C64)</f>
        <v>186</v>
      </c>
    </row>
  </sheetData>
  <sortState ref="A3:C65">
    <sortCondition descending="1" ref="C3:C65"/>
    <sortCondition ref="B3:B65"/>
  </sortState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sqref="A1:C1"/>
    </sheetView>
  </sheetViews>
  <sheetFormatPr defaultColWidth="57.7109375" defaultRowHeight="15" x14ac:dyDescent="0.25"/>
  <cols>
    <col min="1" max="1" width="34" bestFit="1" customWidth="1"/>
    <col min="2" max="2" width="27.28515625" bestFit="1" customWidth="1"/>
    <col min="3" max="3" width="18.7109375" bestFit="1" customWidth="1"/>
  </cols>
  <sheetData>
    <row r="1" spans="1:3" x14ac:dyDescent="0.25">
      <c r="A1" s="2" t="s">
        <v>61</v>
      </c>
      <c r="B1" s="24" t="s">
        <v>213</v>
      </c>
      <c r="C1" s="24" t="s">
        <v>60</v>
      </c>
    </row>
    <row r="2" spans="1:3" x14ac:dyDescent="0.25">
      <c r="A2" s="25" t="s">
        <v>52</v>
      </c>
      <c r="B2" s="25" t="s">
        <v>187</v>
      </c>
      <c r="C2" s="26">
        <v>1</v>
      </c>
    </row>
    <row r="3" spans="1:3" x14ac:dyDescent="0.25">
      <c r="A3" s="25" t="s">
        <v>52</v>
      </c>
      <c r="B3" s="25" t="s">
        <v>188</v>
      </c>
      <c r="C3" s="26">
        <v>3</v>
      </c>
    </row>
    <row r="4" spans="1:3" x14ac:dyDescent="0.25">
      <c r="A4" s="25" t="s">
        <v>52</v>
      </c>
      <c r="B4" s="25" t="s">
        <v>189</v>
      </c>
      <c r="C4" s="26">
        <v>2</v>
      </c>
    </row>
    <row r="5" spans="1:3" x14ac:dyDescent="0.25">
      <c r="A5" s="25" t="s">
        <v>52</v>
      </c>
      <c r="B5" s="25" t="s">
        <v>190</v>
      </c>
      <c r="C5" s="26">
        <v>2</v>
      </c>
    </row>
    <row r="6" spans="1:3" x14ac:dyDescent="0.25">
      <c r="A6" s="25" t="s">
        <v>52</v>
      </c>
      <c r="B6" s="25" t="s">
        <v>191</v>
      </c>
      <c r="C6" s="26">
        <v>2</v>
      </c>
    </row>
    <row r="7" spans="1:3" x14ac:dyDescent="0.25">
      <c r="A7" s="25" t="s">
        <v>52</v>
      </c>
      <c r="B7" s="25" t="s">
        <v>192</v>
      </c>
      <c r="C7" s="26">
        <v>7</v>
      </c>
    </row>
    <row r="8" spans="1:3" x14ac:dyDescent="0.25">
      <c r="A8" s="25" t="s">
        <v>52</v>
      </c>
      <c r="B8" s="25" t="s">
        <v>193</v>
      </c>
      <c r="C8" s="26">
        <v>1</v>
      </c>
    </row>
    <row r="9" spans="1:3" x14ac:dyDescent="0.25">
      <c r="A9" s="25" t="s">
        <v>52</v>
      </c>
      <c r="B9" s="25" t="s">
        <v>194</v>
      </c>
      <c r="C9" s="26">
        <v>2</v>
      </c>
    </row>
    <row r="10" spans="1:3" x14ac:dyDescent="0.25">
      <c r="A10" s="25"/>
      <c r="B10" s="25"/>
      <c r="C10" s="26"/>
    </row>
    <row r="11" spans="1:3" x14ac:dyDescent="0.25">
      <c r="A11" s="25" t="s">
        <v>51</v>
      </c>
      <c r="B11" s="25" t="s">
        <v>195</v>
      </c>
      <c r="C11" s="26">
        <v>1</v>
      </c>
    </row>
    <row r="12" spans="1:3" x14ac:dyDescent="0.25">
      <c r="A12" s="25" t="s">
        <v>51</v>
      </c>
      <c r="B12" s="25" t="s">
        <v>190</v>
      </c>
      <c r="C12" s="26">
        <v>1</v>
      </c>
    </row>
    <row r="13" spans="1:3" x14ac:dyDescent="0.25">
      <c r="A13" s="25" t="s">
        <v>51</v>
      </c>
      <c r="B13" s="25" t="s">
        <v>192</v>
      </c>
      <c r="C13" s="26">
        <v>1</v>
      </c>
    </row>
    <row r="14" spans="1:3" x14ac:dyDescent="0.25">
      <c r="A14" s="25" t="s">
        <v>51</v>
      </c>
      <c r="B14" s="25" t="s">
        <v>194</v>
      </c>
      <c r="C14" s="26">
        <v>2</v>
      </c>
    </row>
    <row r="15" spans="1:3" x14ac:dyDescent="0.25">
      <c r="A15" s="25" t="s">
        <v>51</v>
      </c>
      <c r="B15" s="25" t="s">
        <v>196</v>
      </c>
      <c r="C15" s="26">
        <v>1</v>
      </c>
    </row>
    <row r="16" spans="1:3" x14ac:dyDescent="0.25">
      <c r="A16" s="25"/>
      <c r="B16" s="25"/>
      <c r="C16" s="26"/>
    </row>
    <row r="17" spans="1:3" x14ac:dyDescent="0.25">
      <c r="A17" s="25" t="s">
        <v>40</v>
      </c>
      <c r="B17" s="25" t="s">
        <v>188</v>
      </c>
      <c r="C17" s="26">
        <v>1</v>
      </c>
    </row>
    <row r="18" spans="1:3" x14ac:dyDescent="0.25">
      <c r="A18" s="25" t="s">
        <v>40</v>
      </c>
      <c r="B18" s="25" t="s">
        <v>189</v>
      </c>
      <c r="C18" s="26">
        <v>1</v>
      </c>
    </row>
    <row r="19" spans="1:3" x14ac:dyDescent="0.25">
      <c r="A19" s="25" t="s">
        <v>40</v>
      </c>
      <c r="B19" s="25" t="s">
        <v>190</v>
      </c>
      <c r="C19" s="26">
        <v>1</v>
      </c>
    </row>
    <row r="20" spans="1:3" x14ac:dyDescent="0.25">
      <c r="A20" s="25" t="s">
        <v>40</v>
      </c>
      <c r="B20" s="25" t="s">
        <v>192</v>
      </c>
      <c r="C20" s="26">
        <v>3</v>
      </c>
    </row>
    <row r="21" spans="1:3" x14ac:dyDescent="0.25">
      <c r="A21" s="25" t="s">
        <v>40</v>
      </c>
      <c r="B21" s="25" t="s">
        <v>193</v>
      </c>
      <c r="C21" s="26">
        <v>1</v>
      </c>
    </row>
    <row r="22" spans="1:3" x14ac:dyDescent="0.25">
      <c r="A22" s="25" t="s">
        <v>40</v>
      </c>
      <c r="B22" s="25" t="s">
        <v>194</v>
      </c>
      <c r="C22" s="26">
        <v>4</v>
      </c>
    </row>
    <row r="23" spans="1:3" x14ac:dyDescent="0.25">
      <c r="A23" s="25"/>
      <c r="B23" s="25"/>
      <c r="C23" s="26"/>
    </row>
    <row r="24" spans="1:3" x14ac:dyDescent="0.25">
      <c r="A24" s="25" t="s">
        <v>37</v>
      </c>
      <c r="B24" s="25" t="s">
        <v>187</v>
      </c>
      <c r="C24" s="26">
        <v>1</v>
      </c>
    </row>
    <row r="25" spans="1:3" x14ac:dyDescent="0.25">
      <c r="A25" s="25" t="s">
        <v>37</v>
      </c>
      <c r="B25" s="25" t="s">
        <v>188</v>
      </c>
      <c r="C25" s="26">
        <v>1</v>
      </c>
    </row>
    <row r="26" spans="1:3" x14ac:dyDescent="0.25">
      <c r="A26" s="25" t="s">
        <v>37</v>
      </c>
      <c r="B26" s="25" t="s">
        <v>197</v>
      </c>
      <c r="C26" s="26">
        <v>1</v>
      </c>
    </row>
    <row r="27" spans="1:3" x14ac:dyDescent="0.25">
      <c r="A27" s="25" t="s">
        <v>37</v>
      </c>
      <c r="B27" s="25" t="s">
        <v>189</v>
      </c>
      <c r="C27" s="26">
        <v>1</v>
      </c>
    </row>
    <row r="28" spans="1:3" x14ac:dyDescent="0.25">
      <c r="A28" s="25" t="s">
        <v>37</v>
      </c>
      <c r="B28" s="25" t="s">
        <v>198</v>
      </c>
      <c r="C28" s="26">
        <v>1</v>
      </c>
    </row>
    <row r="29" spans="1:3" x14ac:dyDescent="0.25">
      <c r="A29" s="25" t="s">
        <v>37</v>
      </c>
      <c r="B29" s="25" t="s">
        <v>199</v>
      </c>
      <c r="C29" s="26">
        <v>1</v>
      </c>
    </row>
    <row r="30" spans="1:3" x14ac:dyDescent="0.25">
      <c r="A30" s="25" t="s">
        <v>37</v>
      </c>
      <c r="B30" s="25" t="s">
        <v>193</v>
      </c>
      <c r="C30" s="26">
        <v>1</v>
      </c>
    </row>
    <row r="31" spans="1:3" x14ac:dyDescent="0.25">
      <c r="A31" s="25" t="s">
        <v>37</v>
      </c>
      <c r="B31" s="25" t="s">
        <v>194</v>
      </c>
      <c r="C31" s="26">
        <v>1</v>
      </c>
    </row>
    <row r="32" spans="1:3" x14ac:dyDescent="0.25">
      <c r="A32" s="25"/>
      <c r="B32" s="25"/>
      <c r="C32" s="26"/>
    </row>
    <row r="33" spans="1:3" x14ac:dyDescent="0.25">
      <c r="A33" s="25" t="s">
        <v>33</v>
      </c>
      <c r="B33" s="25" t="s">
        <v>188</v>
      </c>
      <c r="C33" s="26">
        <v>1</v>
      </c>
    </row>
    <row r="34" spans="1:3" x14ac:dyDescent="0.25">
      <c r="A34" s="25" t="s">
        <v>33</v>
      </c>
      <c r="B34" s="25" t="s">
        <v>200</v>
      </c>
      <c r="C34" s="26">
        <v>1</v>
      </c>
    </row>
    <row r="35" spans="1:3" x14ac:dyDescent="0.25">
      <c r="A35" s="25" t="s">
        <v>33</v>
      </c>
      <c r="B35" s="25" t="s">
        <v>201</v>
      </c>
      <c r="C35" s="26">
        <v>1</v>
      </c>
    </row>
    <row r="36" spans="1:3" x14ac:dyDescent="0.25">
      <c r="A36" s="25" t="s">
        <v>33</v>
      </c>
      <c r="B36" s="25" t="s">
        <v>202</v>
      </c>
      <c r="C36" s="26">
        <v>2</v>
      </c>
    </row>
    <row r="37" spans="1:3" x14ac:dyDescent="0.25">
      <c r="A37" s="25" t="s">
        <v>33</v>
      </c>
      <c r="B37" s="25" t="s">
        <v>194</v>
      </c>
      <c r="C37" s="26">
        <v>2</v>
      </c>
    </row>
    <row r="38" spans="1:3" x14ac:dyDescent="0.25">
      <c r="A38" s="25"/>
      <c r="B38" s="25"/>
      <c r="C38" s="26"/>
    </row>
    <row r="39" spans="1:3" x14ac:dyDescent="0.25">
      <c r="A39" s="25" t="s">
        <v>31</v>
      </c>
      <c r="B39" s="25" t="s">
        <v>188</v>
      </c>
      <c r="C39" s="26">
        <v>2</v>
      </c>
    </row>
    <row r="40" spans="1:3" x14ac:dyDescent="0.25">
      <c r="A40" s="25" t="s">
        <v>31</v>
      </c>
      <c r="B40" s="25" t="s">
        <v>197</v>
      </c>
      <c r="C40" s="26">
        <v>1</v>
      </c>
    </row>
    <row r="41" spans="1:3" x14ac:dyDescent="0.25">
      <c r="A41" s="25" t="s">
        <v>31</v>
      </c>
      <c r="B41" s="25" t="s">
        <v>192</v>
      </c>
      <c r="C41" s="26">
        <v>5</v>
      </c>
    </row>
    <row r="42" spans="1:3" x14ac:dyDescent="0.25">
      <c r="A42" s="25" t="s">
        <v>31</v>
      </c>
      <c r="B42" s="25" t="s">
        <v>203</v>
      </c>
      <c r="C42" s="26">
        <v>1</v>
      </c>
    </row>
    <row r="43" spans="1:3" x14ac:dyDescent="0.25">
      <c r="A43" s="25" t="s">
        <v>31</v>
      </c>
      <c r="B43" s="25" t="s">
        <v>193</v>
      </c>
      <c r="C43" s="26">
        <v>1</v>
      </c>
    </row>
    <row r="44" spans="1:3" x14ac:dyDescent="0.25">
      <c r="A44" s="25" t="s">
        <v>31</v>
      </c>
      <c r="B44" s="25" t="s">
        <v>202</v>
      </c>
      <c r="C44" s="26">
        <v>1</v>
      </c>
    </row>
    <row r="45" spans="1:3" x14ac:dyDescent="0.25">
      <c r="A45" s="25" t="s">
        <v>31</v>
      </c>
      <c r="B45" s="25" t="s">
        <v>194</v>
      </c>
      <c r="C45" s="26">
        <v>6</v>
      </c>
    </row>
    <row r="46" spans="1:3" x14ac:dyDescent="0.25">
      <c r="A46" s="25"/>
      <c r="B46" s="25"/>
      <c r="C46" s="26"/>
    </row>
    <row r="47" spans="1:3" x14ac:dyDescent="0.25">
      <c r="A47" s="25" t="s">
        <v>28</v>
      </c>
      <c r="B47" s="25" t="s">
        <v>187</v>
      </c>
      <c r="C47" s="26">
        <v>1</v>
      </c>
    </row>
    <row r="48" spans="1:3" x14ac:dyDescent="0.25">
      <c r="A48" s="25" t="s">
        <v>28</v>
      </c>
      <c r="B48" s="25" t="s">
        <v>188</v>
      </c>
      <c r="C48" s="26">
        <v>1</v>
      </c>
    </row>
    <row r="49" spans="1:3" x14ac:dyDescent="0.25">
      <c r="A49" s="25" t="s">
        <v>28</v>
      </c>
      <c r="B49" s="25" t="s">
        <v>189</v>
      </c>
      <c r="C49" s="26">
        <v>2</v>
      </c>
    </row>
    <row r="50" spans="1:3" x14ac:dyDescent="0.25">
      <c r="A50" s="25" t="s">
        <v>28</v>
      </c>
      <c r="B50" s="25" t="s">
        <v>204</v>
      </c>
      <c r="C50" s="26">
        <v>1</v>
      </c>
    </row>
    <row r="51" spans="1:3" x14ac:dyDescent="0.25">
      <c r="A51" s="25" t="s">
        <v>28</v>
      </c>
      <c r="B51" s="25" t="s">
        <v>192</v>
      </c>
      <c r="C51" s="26">
        <v>2</v>
      </c>
    </row>
    <row r="52" spans="1:3" x14ac:dyDescent="0.25">
      <c r="A52" s="25" t="s">
        <v>28</v>
      </c>
      <c r="B52" s="25" t="s">
        <v>203</v>
      </c>
      <c r="C52" s="26">
        <v>1</v>
      </c>
    </row>
    <row r="53" spans="1:3" x14ac:dyDescent="0.25">
      <c r="A53" s="25" t="s">
        <v>28</v>
      </c>
      <c r="B53" s="25" t="s">
        <v>193</v>
      </c>
      <c r="C53" s="26">
        <v>3</v>
      </c>
    </row>
    <row r="54" spans="1:3" x14ac:dyDescent="0.25">
      <c r="A54" s="25" t="s">
        <v>28</v>
      </c>
      <c r="B54" s="25" t="s">
        <v>205</v>
      </c>
      <c r="C54" s="26">
        <v>2</v>
      </c>
    </row>
    <row r="55" spans="1:3" x14ac:dyDescent="0.25">
      <c r="A55" s="25" t="s">
        <v>28</v>
      </c>
      <c r="B55" s="25" t="s">
        <v>194</v>
      </c>
      <c r="C55" s="26">
        <v>5</v>
      </c>
    </row>
    <row r="56" spans="1:3" x14ac:dyDescent="0.25">
      <c r="A56" s="25" t="s">
        <v>28</v>
      </c>
      <c r="B56" s="25" t="s">
        <v>196</v>
      </c>
      <c r="C56" s="26">
        <v>1</v>
      </c>
    </row>
    <row r="57" spans="1:3" x14ac:dyDescent="0.25">
      <c r="A57" s="25" t="s">
        <v>28</v>
      </c>
      <c r="B57" s="25" t="s">
        <v>206</v>
      </c>
      <c r="C57" s="26">
        <v>1</v>
      </c>
    </row>
    <row r="58" spans="1:3" x14ac:dyDescent="0.25">
      <c r="A58" s="25" t="s">
        <v>28</v>
      </c>
      <c r="B58" s="25" t="s">
        <v>207</v>
      </c>
      <c r="C58" s="26">
        <v>1</v>
      </c>
    </row>
    <row r="59" spans="1:3" x14ac:dyDescent="0.25">
      <c r="A59" s="25"/>
      <c r="B59" s="25"/>
      <c r="C59" s="26"/>
    </row>
    <row r="60" spans="1:3" x14ac:dyDescent="0.25">
      <c r="A60" s="25" t="s">
        <v>27</v>
      </c>
      <c r="B60" s="25" t="s">
        <v>188</v>
      </c>
      <c r="C60" s="26">
        <v>2</v>
      </c>
    </row>
    <row r="61" spans="1:3" x14ac:dyDescent="0.25">
      <c r="A61" s="25" t="s">
        <v>27</v>
      </c>
      <c r="B61" s="25" t="s">
        <v>208</v>
      </c>
      <c r="C61" s="26">
        <v>1</v>
      </c>
    </row>
    <row r="62" spans="1:3" x14ac:dyDescent="0.25">
      <c r="A62" s="25" t="s">
        <v>27</v>
      </c>
      <c r="B62" s="25" t="s">
        <v>209</v>
      </c>
      <c r="C62" s="26">
        <v>1</v>
      </c>
    </row>
    <row r="63" spans="1:3" x14ac:dyDescent="0.25">
      <c r="A63" s="25" t="s">
        <v>27</v>
      </c>
      <c r="B63" s="25" t="s">
        <v>210</v>
      </c>
      <c r="C63" s="26">
        <v>1</v>
      </c>
    </row>
    <row r="64" spans="1:3" x14ac:dyDescent="0.25">
      <c r="A64" s="25" t="s">
        <v>27</v>
      </c>
      <c r="B64" s="25" t="s">
        <v>211</v>
      </c>
      <c r="C64" s="26">
        <v>1</v>
      </c>
    </row>
    <row r="65" spans="1:3" x14ac:dyDescent="0.25">
      <c r="A65" s="25" t="s">
        <v>27</v>
      </c>
      <c r="B65" s="25" t="s">
        <v>190</v>
      </c>
      <c r="C65" s="26">
        <v>1</v>
      </c>
    </row>
    <row r="66" spans="1:3" x14ac:dyDescent="0.25">
      <c r="A66" s="25" t="s">
        <v>27</v>
      </c>
      <c r="B66" s="25" t="s">
        <v>192</v>
      </c>
      <c r="C66" s="26">
        <v>1</v>
      </c>
    </row>
    <row r="67" spans="1:3" x14ac:dyDescent="0.25">
      <c r="A67" s="25" t="s">
        <v>27</v>
      </c>
      <c r="B67" s="25" t="s">
        <v>201</v>
      </c>
      <c r="C67" s="26">
        <v>2</v>
      </c>
    </row>
    <row r="68" spans="1:3" x14ac:dyDescent="0.25">
      <c r="A68" s="25" t="s">
        <v>27</v>
      </c>
      <c r="B68" s="25" t="s">
        <v>193</v>
      </c>
      <c r="C68" s="26">
        <v>1</v>
      </c>
    </row>
    <row r="69" spans="1:3" x14ac:dyDescent="0.25">
      <c r="A69" s="25" t="s">
        <v>27</v>
      </c>
      <c r="B69" s="25" t="s">
        <v>202</v>
      </c>
      <c r="C69" s="26">
        <v>1</v>
      </c>
    </row>
    <row r="70" spans="1:3" x14ac:dyDescent="0.25">
      <c r="A70" s="25" t="s">
        <v>27</v>
      </c>
      <c r="B70" s="25" t="s">
        <v>194</v>
      </c>
      <c r="C70" s="26">
        <v>1</v>
      </c>
    </row>
    <row r="71" spans="1:3" x14ac:dyDescent="0.25">
      <c r="A71" s="25" t="s">
        <v>27</v>
      </c>
      <c r="B71" s="25" t="s">
        <v>196</v>
      </c>
      <c r="C71" s="26">
        <v>2</v>
      </c>
    </row>
    <row r="72" spans="1:3" x14ac:dyDescent="0.25">
      <c r="A72" s="25"/>
      <c r="B72" s="25"/>
      <c r="C72" s="26"/>
    </row>
    <row r="73" spans="1:3" x14ac:dyDescent="0.25">
      <c r="A73" s="25" t="s">
        <v>12</v>
      </c>
      <c r="B73" s="25" t="s">
        <v>188</v>
      </c>
      <c r="C73" s="26">
        <v>2</v>
      </c>
    </row>
    <row r="74" spans="1:3" x14ac:dyDescent="0.25">
      <c r="A74" s="25" t="s">
        <v>12</v>
      </c>
      <c r="B74" s="25" t="s">
        <v>208</v>
      </c>
      <c r="C74" s="26">
        <v>1</v>
      </c>
    </row>
    <row r="75" spans="1:3" x14ac:dyDescent="0.25">
      <c r="A75" s="25" t="s">
        <v>12</v>
      </c>
      <c r="B75" s="25" t="s">
        <v>190</v>
      </c>
      <c r="C75" s="26">
        <v>2</v>
      </c>
    </row>
    <row r="76" spans="1:3" x14ac:dyDescent="0.25">
      <c r="A76" s="25" t="s">
        <v>12</v>
      </c>
      <c r="B76" s="25" t="s">
        <v>192</v>
      </c>
      <c r="C76" s="26">
        <v>2</v>
      </c>
    </row>
    <row r="77" spans="1:3" x14ac:dyDescent="0.25">
      <c r="A77" s="25" t="s">
        <v>12</v>
      </c>
      <c r="B77" s="25" t="s">
        <v>193</v>
      </c>
      <c r="C77" s="26">
        <v>1</v>
      </c>
    </row>
    <row r="78" spans="1:3" x14ac:dyDescent="0.25">
      <c r="A78" s="25" t="s">
        <v>12</v>
      </c>
      <c r="B78" s="25" t="s">
        <v>205</v>
      </c>
      <c r="C78" s="26">
        <v>1</v>
      </c>
    </row>
    <row r="79" spans="1:3" x14ac:dyDescent="0.25">
      <c r="A79" s="25" t="s">
        <v>12</v>
      </c>
      <c r="B79" s="25" t="s">
        <v>196</v>
      </c>
      <c r="C79" s="26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4" workbookViewId="0">
      <selection activeCell="D57" sqref="D57"/>
    </sheetView>
  </sheetViews>
  <sheetFormatPr defaultColWidth="58" defaultRowHeight="15" x14ac:dyDescent="0.25"/>
  <cols>
    <col min="1" max="1" width="34" bestFit="1" customWidth="1"/>
    <col min="2" max="2" width="28.28515625" bestFit="1" customWidth="1"/>
    <col min="3" max="3" width="9.7109375" customWidth="1"/>
  </cols>
  <sheetData>
    <row r="1" spans="1:3" x14ac:dyDescent="0.25">
      <c r="A1" s="2" t="s">
        <v>61</v>
      </c>
      <c r="B1" s="24" t="s">
        <v>213</v>
      </c>
      <c r="C1" s="24" t="s">
        <v>60</v>
      </c>
    </row>
    <row r="2" spans="1:3" x14ac:dyDescent="0.25">
      <c r="A2" s="27" t="s">
        <v>52</v>
      </c>
      <c r="B2" s="27" t="s">
        <v>195</v>
      </c>
      <c r="C2" s="28">
        <v>2</v>
      </c>
    </row>
    <row r="3" spans="1:3" x14ac:dyDescent="0.25">
      <c r="A3" s="27" t="s">
        <v>52</v>
      </c>
      <c r="B3" s="27" t="s">
        <v>188</v>
      </c>
      <c r="C3" s="28">
        <v>6</v>
      </c>
    </row>
    <row r="4" spans="1:3" x14ac:dyDescent="0.25">
      <c r="A4" s="27" t="s">
        <v>52</v>
      </c>
      <c r="B4" s="27" t="s">
        <v>214</v>
      </c>
      <c r="C4" s="28">
        <v>1</v>
      </c>
    </row>
    <row r="5" spans="1:3" x14ac:dyDescent="0.25">
      <c r="A5" s="27" t="s">
        <v>52</v>
      </c>
      <c r="B5" s="27" t="s">
        <v>208</v>
      </c>
      <c r="C5" s="28">
        <v>1</v>
      </c>
    </row>
    <row r="6" spans="1:3" x14ac:dyDescent="0.25">
      <c r="A6" s="27" t="s">
        <v>52</v>
      </c>
      <c r="B6" s="27" t="s">
        <v>197</v>
      </c>
      <c r="C6" s="28">
        <v>1</v>
      </c>
    </row>
    <row r="7" spans="1:3" x14ac:dyDescent="0.25">
      <c r="A7" s="27" t="s">
        <v>52</v>
      </c>
      <c r="B7" s="27" t="s">
        <v>189</v>
      </c>
      <c r="C7" s="28">
        <v>4</v>
      </c>
    </row>
    <row r="8" spans="1:3" x14ac:dyDescent="0.25">
      <c r="A8" s="27" t="s">
        <v>52</v>
      </c>
      <c r="B8" s="27" t="s">
        <v>198</v>
      </c>
      <c r="C8" s="28">
        <v>1</v>
      </c>
    </row>
    <row r="9" spans="1:3" x14ac:dyDescent="0.25">
      <c r="A9" s="27" t="s">
        <v>52</v>
      </c>
      <c r="B9" s="27" t="s">
        <v>192</v>
      </c>
      <c r="C9" s="28">
        <v>3</v>
      </c>
    </row>
    <row r="10" spans="1:3" x14ac:dyDescent="0.25">
      <c r="A10" s="27" t="s">
        <v>52</v>
      </c>
      <c r="B10" s="27" t="s">
        <v>205</v>
      </c>
      <c r="C10" s="28">
        <v>1</v>
      </c>
    </row>
    <row r="11" spans="1:3" x14ac:dyDescent="0.25">
      <c r="A11" s="27" t="s">
        <v>52</v>
      </c>
      <c r="B11" s="27" t="s">
        <v>194</v>
      </c>
      <c r="C11" s="28">
        <v>1</v>
      </c>
    </row>
    <row r="12" spans="1:3" x14ac:dyDescent="0.25">
      <c r="A12" s="27" t="s">
        <v>52</v>
      </c>
      <c r="B12" s="27" t="s">
        <v>196</v>
      </c>
      <c r="C12" s="28">
        <v>3</v>
      </c>
    </row>
    <row r="13" spans="1:3" x14ac:dyDescent="0.25">
      <c r="A13" s="27" t="s">
        <v>51</v>
      </c>
      <c r="B13" s="27" t="s">
        <v>189</v>
      </c>
      <c r="C13" s="28">
        <v>1</v>
      </c>
    </row>
    <row r="14" spans="1:3" x14ac:dyDescent="0.25">
      <c r="A14" s="27" t="s">
        <v>51</v>
      </c>
      <c r="B14" s="27" t="s">
        <v>193</v>
      </c>
      <c r="C14" s="28">
        <v>1</v>
      </c>
    </row>
    <row r="15" spans="1:3" x14ac:dyDescent="0.25">
      <c r="A15" s="27" t="s">
        <v>51</v>
      </c>
      <c r="B15" s="27" t="s">
        <v>202</v>
      </c>
      <c r="C15" s="28">
        <v>1</v>
      </c>
    </row>
    <row r="16" spans="1:3" x14ac:dyDescent="0.25">
      <c r="A16" s="27" t="s">
        <v>51</v>
      </c>
      <c r="B16" s="27" t="s">
        <v>194</v>
      </c>
      <c r="C16" s="28">
        <v>1</v>
      </c>
    </row>
    <row r="17" spans="1:3" x14ac:dyDescent="0.25">
      <c r="A17" s="27" t="s">
        <v>51</v>
      </c>
      <c r="B17" s="27" t="s">
        <v>196</v>
      </c>
      <c r="C17" s="28">
        <v>3</v>
      </c>
    </row>
    <row r="18" spans="1:3" x14ac:dyDescent="0.25">
      <c r="A18" s="27"/>
      <c r="B18" s="27"/>
      <c r="C18" s="28"/>
    </row>
    <row r="19" spans="1:3" x14ac:dyDescent="0.25">
      <c r="A19" s="27" t="s">
        <v>37</v>
      </c>
      <c r="B19" s="27" t="s">
        <v>188</v>
      </c>
      <c r="C19" s="28">
        <v>1</v>
      </c>
    </row>
    <row r="20" spans="1:3" x14ac:dyDescent="0.25">
      <c r="A20" s="27" t="s">
        <v>37</v>
      </c>
      <c r="B20" s="27" t="s">
        <v>211</v>
      </c>
      <c r="C20" s="28">
        <v>1</v>
      </c>
    </row>
    <row r="21" spans="1:3" x14ac:dyDescent="0.25">
      <c r="A21" s="27" t="s">
        <v>37</v>
      </c>
      <c r="B21" s="27" t="s">
        <v>192</v>
      </c>
      <c r="C21" s="28">
        <v>1</v>
      </c>
    </row>
    <row r="22" spans="1:3" x14ac:dyDescent="0.25">
      <c r="A22" s="27" t="s">
        <v>37</v>
      </c>
      <c r="B22" s="27" t="s">
        <v>215</v>
      </c>
      <c r="C22" s="28">
        <v>1</v>
      </c>
    </row>
    <row r="23" spans="1:3" x14ac:dyDescent="0.25">
      <c r="A23" s="27" t="s">
        <v>37</v>
      </c>
      <c r="B23" s="27" t="s">
        <v>202</v>
      </c>
      <c r="C23" s="28">
        <v>1</v>
      </c>
    </row>
    <row r="24" spans="1:3" x14ac:dyDescent="0.25">
      <c r="A24" s="27" t="s">
        <v>37</v>
      </c>
      <c r="B24" s="27" t="s">
        <v>194</v>
      </c>
      <c r="C24" s="28">
        <v>1</v>
      </c>
    </row>
    <row r="25" spans="1:3" x14ac:dyDescent="0.25">
      <c r="A25" s="27" t="s">
        <v>37</v>
      </c>
      <c r="B25" s="27" t="s">
        <v>216</v>
      </c>
      <c r="C25" s="28">
        <v>1</v>
      </c>
    </row>
    <row r="26" spans="1:3" x14ac:dyDescent="0.25">
      <c r="A26" s="27"/>
      <c r="B26" s="27"/>
      <c r="C26" s="28"/>
    </row>
    <row r="27" spans="1:3" x14ac:dyDescent="0.25">
      <c r="A27" s="27" t="s">
        <v>31</v>
      </c>
      <c r="B27" s="27" t="s">
        <v>187</v>
      </c>
      <c r="C27" s="28">
        <v>1</v>
      </c>
    </row>
    <row r="28" spans="1:3" x14ac:dyDescent="0.25">
      <c r="A28" s="27" t="s">
        <v>31</v>
      </c>
      <c r="B28" s="27" t="s">
        <v>188</v>
      </c>
      <c r="C28" s="28">
        <v>3</v>
      </c>
    </row>
    <row r="29" spans="1:3" x14ac:dyDescent="0.25">
      <c r="A29" s="27" t="s">
        <v>31</v>
      </c>
      <c r="B29" s="27" t="s">
        <v>214</v>
      </c>
      <c r="C29" s="28">
        <v>1</v>
      </c>
    </row>
    <row r="30" spans="1:3" x14ac:dyDescent="0.25">
      <c r="A30" s="27" t="s">
        <v>31</v>
      </c>
      <c r="B30" s="27" t="s">
        <v>189</v>
      </c>
      <c r="C30" s="28">
        <v>2</v>
      </c>
    </row>
    <row r="31" spans="1:3" x14ac:dyDescent="0.25">
      <c r="A31" s="27" t="s">
        <v>31</v>
      </c>
      <c r="B31" s="27" t="s">
        <v>190</v>
      </c>
      <c r="C31" s="28">
        <v>2</v>
      </c>
    </row>
    <row r="32" spans="1:3" x14ac:dyDescent="0.25">
      <c r="A32" s="27" t="s">
        <v>31</v>
      </c>
      <c r="B32" s="27" t="s">
        <v>217</v>
      </c>
      <c r="C32" s="28">
        <v>1</v>
      </c>
    </row>
    <row r="33" spans="1:3" x14ac:dyDescent="0.25">
      <c r="A33" s="27" t="s">
        <v>31</v>
      </c>
      <c r="B33" s="27" t="s">
        <v>192</v>
      </c>
      <c r="C33" s="28">
        <v>4</v>
      </c>
    </row>
    <row r="34" spans="1:3" x14ac:dyDescent="0.25">
      <c r="A34" s="27" t="s">
        <v>31</v>
      </c>
      <c r="B34" s="27" t="s">
        <v>218</v>
      </c>
      <c r="C34" s="28">
        <v>1</v>
      </c>
    </row>
    <row r="35" spans="1:3" x14ac:dyDescent="0.25">
      <c r="A35" s="27" t="s">
        <v>31</v>
      </c>
      <c r="B35" s="27" t="s">
        <v>215</v>
      </c>
      <c r="C35" s="28">
        <v>1</v>
      </c>
    </row>
    <row r="36" spans="1:3" x14ac:dyDescent="0.25">
      <c r="A36" s="27" t="s">
        <v>31</v>
      </c>
      <c r="B36" s="27" t="s">
        <v>202</v>
      </c>
      <c r="C36" s="28">
        <v>1</v>
      </c>
    </row>
    <row r="37" spans="1:3" x14ac:dyDescent="0.25">
      <c r="A37" s="27" t="s">
        <v>31</v>
      </c>
      <c r="B37" s="27" t="s">
        <v>194</v>
      </c>
      <c r="C37" s="28">
        <v>1</v>
      </c>
    </row>
    <row r="38" spans="1:3" x14ac:dyDescent="0.25">
      <c r="A38" s="27" t="s">
        <v>31</v>
      </c>
      <c r="B38" s="27" t="s">
        <v>196</v>
      </c>
      <c r="C38" s="28">
        <v>2</v>
      </c>
    </row>
    <row r="39" spans="1:3" x14ac:dyDescent="0.25">
      <c r="A39" s="27" t="s">
        <v>31</v>
      </c>
      <c r="B39" s="27" t="s">
        <v>219</v>
      </c>
      <c r="C39" s="28">
        <v>1</v>
      </c>
    </row>
    <row r="40" spans="1:3" x14ac:dyDescent="0.25">
      <c r="A40" s="27" t="s">
        <v>31</v>
      </c>
      <c r="B40" s="27" t="s">
        <v>206</v>
      </c>
      <c r="C40" s="28">
        <v>1</v>
      </c>
    </row>
    <row r="41" spans="1:3" x14ac:dyDescent="0.25">
      <c r="A41" s="27" t="s">
        <v>31</v>
      </c>
      <c r="B41" s="27" t="s">
        <v>216</v>
      </c>
      <c r="C41" s="28">
        <v>1</v>
      </c>
    </row>
    <row r="42" spans="1:3" x14ac:dyDescent="0.25">
      <c r="A42" s="27"/>
      <c r="B42" s="27"/>
      <c r="C42" s="28"/>
    </row>
    <row r="43" spans="1:3" x14ac:dyDescent="0.25">
      <c r="A43" s="27" t="s">
        <v>28</v>
      </c>
      <c r="B43" s="27" t="s">
        <v>220</v>
      </c>
      <c r="C43" s="28">
        <v>1</v>
      </c>
    </row>
    <row r="44" spans="1:3" x14ac:dyDescent="0.25">
      <c r="A44" s="27" t="s">
        <v>28</v>
      </c>
      <c r="B44" s="27" t="s">
        <v>195</v>
      </c>
      <c r="C44" s="28">
        <v>1</v>
      </c>
    </row>
    <row r="45" spans="1:3" x14ac:dyDescent="0.25">
      <c r="A45" s="27" t="s">
        <v>28</v>
      </c>
      <c r="B45" s="27" t="s">
        <v>188</v>
      </c>
      <c r="C45" s="28">
        <v>1</v>
      </c>
    </row>
    <row r="46" spans="1:3" x14ac:dyDescent="0.25">
      <c r="A46" s="27" t="s">
        <v>28</v>
      </c>
      <c r="B46" s="27" t="s">
        <v>197</v>
      </c>
      <c r="C46" s="28">
        <v>1</v>
      </c>
    </row>
    <row r="47" spans="1:3" x14ac:dyDescent="0.25">
      <c r="A47" s="27" t="s">
        <v>28</v>
      </c>
      <c r="B47" s="27" t="s">
        <v>189</v>
      </c>
      <c r="C47" s="28">
        <v>4</v>
      </c>
    </row>
    <row r="48" spans="1:3" x14ac:dyDescent="0.25">
      <c r="A48" s="27" t="s">
        <v>28</v>
      </c>
      <c r="B48" s="27" t="s">
        <v>198</v>
      </c>
      <c r="C48" s="28">
        <v>1</v>
      </c>
    </row>
    <row r="49" spans="1:3" x14ac:dyDescent="0.25">
      <c r="A49" s="27" t="s">
        <v>28</v>
      </c>
      <c r="B49" s="27" t="s">
        <v>217</v>
      </c>
      <c r="C49" s="28">
        <v>1</v>
      </c>
    </row>
    <row r="50" spans="1:3" x14ac:dyDescent="0.25">
      <c r="A50" s="27" t="s">
        <v>28</v>
      </c>
      <c r="B50" s="27" t="s">
        <v>199</v>
      </c>
      <c r="C50" s="28">
        <v>1</v>
      </c>
    </row>
    <row r="51" spans="1:3" x14ac:dyDescent="0.25">
      <c r="A51" s="27" t="s">
        <v>28</v>
      </c>
      <c r="B51" s="27" t="s">
        <v>191</v>
      </c>
      <c r="C51" s="28">
        <v>1</v>
      </c>
    </row>
    <row r="52" spans="1:3" x14ac:dyDescent="0.25">
      <c r="A52" s="27" t="s">
        <v>28</v>
      </c>
      <c r="B52" s="27" t="s">
        <v>192</v>
      </c>
      <c r="C52" s="28">
        <v>8</v>
      </c>
    </row>
    <row r="53" spans="1:3" x14ac:dyDescent="0.25">
      <c r="A53" s="27" t="s">
        <v>28</v>
      </c>
      <c r="B53" s="27" t="s">
        <v>193</v>
      </c>
      <c r="C53" s="28">
        <v>1</v>
      </c>
    </row>
    <row r="54" spans="1:3" x14ac:dyDescent="0.25">
      <c r="A54" s="27" t="s">
        <v>28</v>
      </c>
      <c r="B54" s="27" t="s">
        <v>202</v>
      </c>
      <c r="C54" s="28">
        <v>1</v>
      </c>
    </row>
    <row r="55" spans="1:3" x14ac:dyDescent="0.25">
      <c r="A55" s="27" t="s">
        <v>28</v>
      </c>
      <c r="B55" s="27" t="s">
        <v>194</v>
      </c>
      <c r="C55" s="28">
        <v>2</v>
      </c>
    </row>
    <row r="56" spans="1:3" x14ac:dyDescent="0.25">
      <c r="A56" s="27" t="s">
        <v>28</v>
      </c>
      <c r="B56" s="27" t="s">
        <v>196</v>
      </c>
      <c r="C56" s="28">
        <v>1</v>
      </c>
    </row>
    <row r="57" spans="1:3" x14ac:dyDescent="0.25">
      <c r="A57" s="27" t="s">
        <v>28</v>
      </c>
      <c r="B57" s="27" t="s">
        <v>219</v>
      </c>
      <c r="C57" s="28">
        <v>1</v>
      </c>
    </row>
    <row r="58" spans="1:3" x14ac:dyDescent="0.25">
      <c r="A58" s="27" t="s">
        <v>28</v>
      </c>
      <c r="B58" s="27" t="s">
        <v>221</v>
      </c>
      <c r="C58" s="28">
        <v>1</v>
      </c>
    </row>
    <row r="59" spans="1:3" x14ac:dyDescent="0.25">
      <c r="A59" s="27"/>
      <c r="B59" s="27"/>
      <c r="C59" s="28"/>
    </row>
    <row r="60" spans="1:3" x14ac:dyDescent="0.25">
      <c r="A60" s="27" t="s">
        <v>27</v>
      </c>
      <c r="B60" s="27" t="s">
        <v>195</v>
      </c>
      <c r="C60" s="28">
        <v>2</v>
      </c>
    </row>
    <row r="61" spans="1:3" x14ac:dyDescent="0.25">
      <c r="A61" s="27" t="s">
        <v>27</v>
      </c>
      <c r="B61" s="27" t="s">
        <v>188</v>
      </c>
      <c r="C61" s="28">
        <v>4</v>
      </c>
    </row>
    <row r="62" spans="1:3" x14ac:dyDescent="0.25">
      <c r="A62" s="27" t="s">
        <v>27</v>
      </c>
      <c r="B62" s="27" t="s">
        <v>208</v>
      </c>
      <c r="C62" s="28">
        <v>3</v>
      </c>
    </row>
    <row r="63" spans="1:3" x14ac:dyDescent="0.25">
      <c r="A63" s="27" t="s">
        <v>27</v>
      </c>
      <c r="B63" s="27" t="s">
        <v>217</v>
      </c>
      <c r="C63" s="28">
        <v>1</v>
      </c>
    </row>
    <row r="64" spans="1:3" x14ac:dyDescent="0.25">
      <c r="A64" s="27" t="s">
        <v>27</v>
      </c>
      <c r="B64" s="27" t="s">
        <v>222</v>
      </c>
      <c r="C64" s="28">
        <v>2</v>
      </c>
    </row>
    <row r="65" spans="1:3" x14ac:dyDescent="0.25">
      <c r="A65" s="27" t="s">
        <v>27</v>
      </c>
      <c r="B65" s="27" t="s">
        <v>192</v>
      </c>
      <c r="C65" s="28">
        <v>5</v>
      </c>
    </row>
    <row r="66" spans="1:3" x14ac:dyDescent="0.25">
      <c r="A66" s="27" t="s">
        <v>27</v>
      </c>
      <c r="B66" s="27" t="s">
        <v>194</v>
      </c>
      <c r="C66" s="28">
        <v>5</v>
      </c>
    </row>
    <row r="67" spans="1:3" x14ac:dyDescent="0.25">
      <c r="A67" s="27" t="s">
        <v>27</v>
      </c>
      <c r="B67" s="27" t="s">
        <v>196</v>
      </c>
      <c r="C67" s="28">
        <v>2</v>
      </c>
    </row>
    <row r="68" spans="1:3" x14ac:dyDescent="0.25">
      <c r="A68" s="27" t="s">
        <v>27</v>
      </c>
      <c r="B68" s="27" t="s">
        <v>212</v>
      </c>
      <c r="C68" s="28">
        <v>1</v>
      </c>
    </row>
    <row r="69" spans="1:3" x14ac:dyDescent="0.25">
      <c r="A69" s="27" t="s">
        <v>27</v>
      </c>
      <c r="B69" s="27" t="s">
        <v>206</v>
      </c>
      <c r="C69" s="28">
        <v>1</v>
      </c>
    </row>
    <row r="70" spans="1:3" x14ac:dyDescent="0.25">
      <c r="A70" s="27" t="s">
        <v>27</v>
      </c>
      <c r="B70" s="27" t="s">
        <v>223</v>
      </c>
      <c r="C70" s="28">
        <v>2</v>
      </c>
    </row>
    <row r="71" spans="1:3" x14ac:dyDescent="0.25">
      <c r="A71" s="27"/>
      <c r="B71" s="27"/>
      <c r="C71" s="28"/>
    </row>
    <row r="72" spans="1:3" x14ac:dyDescent="0.25">
      <c r="A72" s="27" t="s">
        <v>12</v>
      </c>
      <c r="B72" s="27" t="s">
        <v>195</v>
      </c>
      <c r="C72" s="28">
        <v>2</v>
      </c>
    </row>
    <row r="73" spans="1:3" x14ac:dyDescent="0.25">
      <c r="A73" s="27" t="s">
        <v>12</v>
      </c>
      <c r="B73" s="27" t="s">
        <v>188</v>
      </c>
      <c r="C73" s="28">
        <v>2</v>
      </c>
    </row>
    <row r="74" spans="1:3" x14ac:dyDescent="0.25">
      <c r="A74" s="27" t="s">
        <v>12</v>
      </c>
      <c r="B74" s="27" t="s">
        <v>189</v>
      </c>
      <c r="C74" s="28">
        <v>1</v>
      </c>
    </row>
    <row r="75" spans="1:3" x14ac:dyDescent="0.25">
      <c r="A75" s="27" t="s">
        <v>12</v>
      </c>
      <c r="B75" s="27" t="s">
        <v>192</v>
      </c>
      <c r="C75" s="28">
        <v>2</v>
      </c>
    </row>
    <row r="76" spans="1:3" x14ac:dyDescent="0.25">
      <c r="A76" s="27" t="s">
        <v>12</v>
      </c>
      <c r="B76" s="27" t="s">
        <v>193</v>
      </c>
      <c r="C76" s="28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/>
  </sheetViews>
  <sheetFormatPr defaultColWidth="34.7109375" defaultRowHeight="15" x14ac:dyDescent="0.25"/>
  <cols>
    <col min="2" max="2" width="26.7109375" bestFit="1" customWidth="1"/>
    <col min="3" max="3" width="14.42578125" customWidth="1"/>
  </cols>
  <sheetData>
    <row r="1" spans="1:3" x14ac:dyDescent="0.25">
      <c r="A1" s="2" t="s">
        <v>61</v>
      </c>
      <c r="B1" s="24" t="s">
        <v>213</v>
      </c>
      <c r="C1" s="24" t="s">
        <v>60</v>
      </c>
    </row>
    <row r="2" spans="1:3" x14ac:dyDescent="0.25">
      <c r="A2" s="29" t="s">
        <v>52</v>
      </c>
      <c r="B2" s="29" t="s">
        <v>195</v>
      </c>
      <c r="C2" s="30">
        <v>1</v>
      </c>
    </row>
    <row r="3" spans="1:3" x14ac:dyDescent="0.25">
      <c r="A3" s="29" t="s">
        <v>52</v>
      </c>
      <c r="B3" s="29" t="s">
        <v>188</v>
      </c>
      <c r="C3" s="30">
        <v>5</v>
      </c>
    </row>
    <row r="4" spans="1:3" x14ac:dyDescent="0.25">
      <c r="A4" s="29" t="s">
        <v>52</v>
      </c>
      <c r="B4" s="29" t="s">
        <v>214</v>
      </c>
      <c r="C4" s="30">
        <v>1</v>
      </c>
    </row>
    <row r="5" spans="1:3" x14ac:dyDescent="0.25">
      <c r="A5" s="29" t="s">
        <v>52</v>
      </c>
      <c r="B5" s="29" t="s">
        <v>189</v>
      </c>
      <c r="C5" s="30">
        <v>3</v>
      </c>
    </row>
    <row r="6" spans="1:3" x14ac:dyDescent="0.25">
      <c r="A6" s="29" t="s">
        <v>52</v>
      </c>
      <c r="B6" s="29" t="s">
        <v>190</v>
      </c>
      <c r="C6" s="30">
        <v>1</v>
      </c>
    </row>
    <row r="7" spans="1:3" x14ac:dyDescent="0.25">
      <c r="A7" s="29" t="s">
        <v>52</v>
      </c>
      <c r="B7" s="29" t="s">
        <v>217</v>
      </c>
      <c r="C7" s="30">
        <v>1</v>
      </c>
    </row>
    <row r="8" spans="1:3" x14ac:dyDescent="0.25">
      <c r="A8" s="29" t="s">
        <v>52</v>
      </c>
      <c r="B8" s="29" t="s">
        <v>199</v>
      </c>
      <c r="C8" s="30">
        <v>1</v>
      </c>
    </row>
    <row r="9" spans="1:3" x14ac:dyDescent="0.25">
      <c r="A9" s="29" t="s">
        <v>52</v>
      </c>
      <c r="B9" s="29" t="s">
        <v>192</v>
      </c>
      <c r="C9" s="30">
        <v>3</v>
      </c>
    </row>
    <row r="10" spans="1:3" x14ac:dyDescent="0.25">
      <c r="A10" s="29" t="s">
        <v>52</v>
      </c>
      <c r="B10" s="29" t="s">
        <v>201</v>
      </c>
      <c r="C10" s="30">
        <v>1</v>
      </c>
    </row>
    <row r="11" spans="1:3" x14ac:dyDescent="0.25">
      <c r="A11" s="29" t="s">
        <v>52</v>
      </c>
      <c r="B11" s="29" t="s">
        <v>194</v>
      </c>
      <c r="C11" s="30">
        <v>1</v>
      </c>
    </row>
    <row r="12" spans="1:3" x14ac:dyDescent="0.25">
      <c r="A12" s="29" t="s">
        <v>52</v>
      </c>
      <c r="B12" s="29" t="s">
        <v>196</v>
      </c>
      <c r="C12" s="30">
        <v>2</v>
      </c>
    </row>
    <row r="13" spans="1:3" x14ac:dyDescent="0.25">
      <c r="A13" s="29"/>
      <c r="B13" s="29"/>
      <c r="C13" s="30"/>
    </row>
    <row r="14" spans="1:3" x14ac:dyDescent="0.25">
      <c r="A14" s="29" t="s">
        <v>40</v>
      </c>
      <c r="B14" s="29" t="s">
        <v>188</v>
      </c>
      <c r="C14" s="30">
        <v>2</v>
      </c>
    </row>
    <row r="15" spans="1:3" x14ac:dyDescent="0.25">
      <c r="A15" s="29" t="s">
        <v>40</v>
      </c>
      <c r="B15" s="29" t="s">
        <v>201</v>
      </c>
      <c r="C15" s="30">
        <v>1</v>
      </c>
    </row>
    <row r="16" spans="1:3" x14ac:dyDescent="0.25">
      <c r="A16" s="29" t="s">
        <v>40</v>
      </c>
      <c r="B16" s="29" t="s">
        <v>193</v>
      </c>
      <c r="C16" s="30">
        <v>1</v>
      </c>
    </row>
    <row r="17" spans="1:3" x14ac:dyDescent="0.25">
      <c r="A17" s="29" t="s">
        <v>40</v>
      </c>
      <c r="B17" s="29" t="s">
        <v>224</v>
      </c>
      <c r="C17" s="30">
        <v>1</v>
      </c>
    </row>
    <row r="18" spans="1:3" x14ac:dyDescent="0.25">
      <c r="A18" s="29" t="s">
        <v>40</v>
      </c>
      <c r="B18" s="29" t="s">
        <v>194</v>
      </c>
      <c r="C18" s="30">
        <v>1</v>
      </c>
    </row>
    <row r="19" spans="1:3" x14ac:dyDescent="0.25">
      <c r="A19" s="29"/>
      <c r="B19" s="29"/>
      <c r="C19" s="30"/>
    </row>
    <row r="20" spans="1:3" x14ac:dyDescent="0.25">
      <c r="A20" s="29" t="s">
        <v>31</v>
      </c>
      <c r="B20" s="29" t="s">
        <v>195</v>
      </c>
      <c r="C20" s="30">
        <v>2</v>
      </c>
    </row>
    <row r="21" spans="1:3" x14ac:dyDescent="0.25">
      <c r="A21" s="29" t="s">
        <v>31</v>
      </c>
      <c r="B21" s="29" t="s">
        <v>188</v>
      </c>
      <c r="C21" s="30">
        <v>5</v>
      </c>
    </row>
    <row r="22" spans="1:3" x14ac:dyDescent="0.25">
      <c r="A22" s="29" t="s">
        <v>31</v>
      </c>
      <c r="B22" s="29" t="s">
        <v>211</v>
      </c>
      <c r="C22" s="30">
        <v>1</v>
      </c>
    </row>
    <row r="23" spans="1:3" x14ac:dyDescent="0.25">
      <c r="A23" s="29" t="s">
        <v>31</v>
      </c>
      <c r="B23" s="29" t="s">
        <v>190</v>
      </c>
      <c r="C23" s="30">
        <v>3</v>
      </c>
    </row>
    <row r="24" spans="1:3" x14ac:dyDescent="0.25">
      <c r="A24" s="29" t="s">
        <v>31</v>
      </c>
      <c r="B24" s="29" t="s">
        <v>192</v>
      </c>
      <c r="C24" s="30">
        <v>3</v>
      </c>
    </row>
    <row r="25" spans="1:3" x14ac:dyDescent="0.25">
      <c r="A25" s="29" t="s">
        <v>31</v>
      </c>
      <c r="B25" s="29" t="s">
        <v>193</v>
      </c>
      <c r="C25" s="30">
        <v>4</v>
      </c>
    </row>
    <row r="26" spans="1:3" x14ac:dyDescent="0.25">
      <c r="A26" s="29" t="s">
        <v>31</v>
      </c>
      <c r="B26" s="29" t="s">
        <v>215</v>
      </c>
      <c r="C26" s="30">
        <v>1</v>
      </c>
    </row>
    <row r="27" spans="1:3" x14ac:dyDescent="0.25">
      <c r="A27" s="29" t="s">
        <v>31</v>
      </c>
      <c r="B27" s="29" t="s">
        <v>202</v>
      </c>
      <c r="C27" s="30">
        <v>1</v>
      </c>
    </row>
    <row r="28" spans="1:3" x14ac:dyDescent="0.25">
      <c r="A28" s="29" t="s">
        <v>31</v>
      </c>
      <c r="B28" s="29" t="s">
        <v>194</v>
      </c>
      <c r="C28" s="30">
        <v>2</v>
      </c>
    </row>
    <row r="29" spans="1:3" x14ac:dyDescent="0.25">
      <c r="A29" s="29"/>
      <c r="B29" s="29"/>
      <c r="C29" s="30"/>
    </row>
    <row r="30" spans="1:3" x14ac:dyDescent="0.25">
      <c r="A30" s="29" t="s">
        <v>28</v>
      </c>
      <c r="B30" s="29" t="s">
        <v>195</v>
      </c>
      <c r="C30" s="30">
        <v>1</v>
      </c>
    </row>
    <row r="31" spans="1:3" x14ac:dyDescent="0.25">
      <c r="A31" s="29" t="s">
        <v>28</v>
      </c>
      <c r="B31" s="29" t="s">
        <v>214</v>
      </c>
      <c r="C31" s="30">
        <v>1</v>
      </c>
    </row>
    <row r="32" spans="1:3" x14ac:dyDescent="0.25">
      <c r="A32" s="29" t="s">
        <v>28</v>
      </c>
      <c r="B32" s="29" t="s">
        <v>208</v>
      </c>
      <c r="C32" s="30">
        <v>1</v>
      </c>
    </row>
    <row r="33" spans="1:3" x14ac:dyDescent="0.25">
      <c r="A33" s="29" t="s">
        <v>28</v>
      </c>
      <c r="B33" s="29" t="s">
        <v>197</v>
      </c>
      <c r="C33" s="30">
        <v>2</v>
      </c>
    </row>
    <row r="34" spans="1:3" x14ac:dyDescent="0.25">
      <c r="A34" s="29" t="s">
        <v>28</v>
      </c>
      <c r="B34" s="29" t="s">
        <v>189</v>
      </c>
      <c r="C34" s="30">
        <v>3</v>
      </c>
    </row>
    <row r="35" spans="1:3" x14ac:dyDescent="0.25">
      <c r="A35" s="29" t="s">
        <v>28</v>
      </c>
      <c r="B35" s="29" t="s">
        <v>190</v>
      </c>
      <c r="C35" s="30">
        <v>1</v>
      </c>
    </row>
    <row r="36" spans="1:3" x14ac:dyDescent="0.25">
      <c r="A36" s="29" t="s">
        <v>28</v>
      </c>
      <c r="B36" s="29" t="s">
        <v>217</v>
      </c>
      <c r="C36" s="30">
        <v>1</v>
      </c>
    </row>
    <row r="37" spans="1:3" x14ac:dyDescent="0.25">
      <c r="A37" s="29" t="s">
        <v>28</v>
      </c>
      <c r="B37" s="29" t="s">
        <v>192</v>
      </c>
      <c r="C37" s="30">
        <v>2</v>
      </c>
    </row>
    <row r="38" spans="1:3" x14ac:dyDescent="0.25">
      <c r="A38" s="29" t="s">
        <v>28</v>
      </c>
      <c r="B38" s="29" t="s">
        <v>201</v>
      </c>
      <c r="C38" s="30">
        <v>1</v>
      </c>
    </row>
    <row r="39" spans="1:3" x14ac:dyDescent="0.25">
      <c r="A39" s="29" t="s">
        <v>28</v>
      </c>
      <c r="B39" s="29" t="s">
        <v>193</v>
      </c>
      <c r="C39" s="30">
        <v>1</v>
      </c>
    </row>
    <row r="40" spans="1:3" x14ac:dyDescent="0.25">
      <c r="A40" s="29" t="s">
        <v>28</v>
      </c>
      <c r="B40" s="29" t="s">
        <v>202</v>
      </c>
      <c r="C40" s="30">
        <v>1</v>
      </c>
    </row>
    <row r="41" spans="1:3" x14ac:dyDescent="0.25">
      <c r="A41" s="29" t="s">
        <v>28</v>
      </c>
      <c r="B41" s="29" t="s">
        <v>194</v>
      </c>
      <c r="C41" s="30">
        <v>3</v>
      </c>
    </row>
    <row r="42" spans="1:3" x14ac:dyDescent="0.25">
      <c r="A42" s="29" t="s">
        <v>28</v>
      </c>
      <c r="B42" s="29" t="s">
        <v>196</v>
      </c>
      <c r="C42" s="30">
        <v>2</v>
      </c>
    </row>
    <row r="43" spans="1:3" x14ac:dyDescent="0.25">
      <c r="A43" s="29"/>
      <c r="B43" s="29"/>
      <c r="C43" s="30"/>
    </row>
    <row r="44" spans="1:3" x14ac:dyDescent="0.25">
      <c r="A44" s="29" t="s">
        <v>27</v>
      </c>
      <c r="B44" s="29" t="s">
        <v>187</v>
      </c>
      <c r="C44" s="30">
        <v>1</v>
      </c>
    </row>
    <row r="45" spans="1:3" x14ac:dyDescent="0.25">
      <c r="A45" s="29" t="s">
        <v>27</v>
      </c>
      <c r="B45" s="29" t="s">
        <v>188</v>
      </c>
      <c r="C45" s="30">
        <v>3</v>
      </c>
    </row>
    <row r="46" spans="1:3" x14ac:dyDescent="0.25">
      <c r="A46" s="29" t="s">
        <v>27</v>
      </c>
      <c r="B46" s="29" t="s">
        <v>225</v>
      </c>
      <c r="C46" s="30">
        <v>1</v>
      </c>
    </row>
    <row r="47" spans="1:3" x14ac:dyDescent="0.25">
      <c r="A47" s="29" t="s">
        <v>27</v>
      </c>
      <c r="B47" s="29" t="s">
        <v>217</v>
      </c>
      <c r="C47" s="30">
        <v>1</v>
      </c>
    </row>
    <row r="48" spans="1:3" x14ac:dyDescent="0.25">
      <c r="A48" s="29" t="s">
        <v>27</v>
      </c>
      <c r="B48" s="29" t="s">
        <v>192</v>
      </c>
      <c r="C48" s="30">
        <v>2</v>
      </c>
    </row>
    <row r="49" spans="1:3" x14ac:dyDescent="0.25">
      <c r="A49" s="29" t="s">
        <v>27</v>
      </c>
      <c r="B49" s="29" t="s">
        <v>202</v>
      </c>
      <c r="C49" s="30">
        <v>1</v>
      </c>
    </row>
    <row r="50" spans="1:3" x14ac:dyDescent="0.25">
      <c r="A50" s="29" t="s">
        <v>27</v>
      </c>
      <c r="B50" s="29" t="s">
        <v>194</v>
      </c>
      <c r="C50" s="30">
        <v>2</v>
      </c>
    </row>
    <row r="51" spans="1:3" x14ac:dyDescent="0.25">
      <c r="A51" s="29" t="s">
        <v>27</v>
      </c>
      <c r="B51" s="29" t="s">
        <v>196</v>
      </c>
      <c r="C51" s="30">
        <v>1</v>
      </c>
    </row>
    <row r="52" spans="1:3" x14ac:dyDescent="0.25">
      <c r="A52" s="29" t="s">
        <v>27</v>
      </c>
      <c r="B52" s="29" t="s">
        <v>221</v>
      </c>
      <c r="C52" s="30">
        <v>1</v>
      </c>
    </row>
    <row r="53" spans="1:3" x14ac:dyDescent="0.25">
      <c r="A53" s="29"/>
      <c r="B53" s="29"/>
      <c r="C53" s="30"/>
    </row>
    <row r="54" spans="1:3" x14ac:dyDescent="0.25">
      <c r="A54" s="29" t="s">
        <v>23</v>
      </c>
      <c r="B54" s="29" t="s">
        <v>192</v>
      </c>
      <c r="C54" s="30">
        <v>2</v>
      </c>
    </row>
    <row r="55" spans="1:3" x14ac:dyDescent="0.25">
      <c r="A55" s="29" t="s">
        <v>23</v>
      </c>
      <c r="B55" s="29" t="s">
        <v>193</v>
      </c>
      <c r="C55" s="30">
        <v>2</v>
      </c>
    </row>
    <row r="56" spans="1:3" x14ac:dyDescent="0.25">
      <c r="A56" s="29" t="s">
        <v>23</v>
      </c>
      <c r="B56" s="29" t="s">
        <v>218</v>
      </c>
      <c r="C56" s="30">
        <v>1</v>
      </c>
    </row>
    <row r="57" spans="1:3" x14ac:dyDescent="0.25">
      <c r="A57" s="29" t="s">
        <v>23</v>
      </c>
      <c r="B57" s="29" t="s">
        <v>194</v>
      </c>
      <c r="C57" s="30">
        <v>2</v>
      </c>
    </row>
    <row r="58" spans="1:3" x14ac:dyDescent="0.25">
      <c r="A58" s="29"/>
      <c r="B58" s="29"/>
      <c r="C58" s="30"/>
    </row>
    <row r="59" spans="1:3" x14ac:dyDescent="0.25">
      <c r="A59" s="29" t="s">
        <v>12</v>
      </c>
      <c r="B59" s="29" t="s">
        <v>188</v>
      </c>
      <c r="C59" s="30">
        <v>3</v>
      </c>
    </row>
    <row r="60" spans="1:3" x14ac:dyDescent="0.25">
      <c r="A60" s="29" t="s">
        <v>12</v>
      </c>
      <c r="B60" s="29" t="s">
        <v>208</v>
      </c>
      <c r="C60" s="30">
        <v>1</v>
      </c>
    </row>
    <row r="61" spans="1:3" x14ac:dyDescent="0.25">
      <c r="A61" s="29" t="s">
        <v>12</v>
      </c>
      <c r="B61" s="29" t="s">
        <v>197</v>
      </c>
      <c r="C61" s="30">
        <v>1</v>
      </c>
    </row>
    <row r="62" spans="1:3" x14ac:dyDescent="0.25">
      <c r="A62" s="29" t="s">
        <v>12</v>
      </c>
      <c r="B62" s="29" t="s">
        <v>211</v>
      </c>
      <c r="C62" s="30">
        <v>2</v>
      </c>
    </row>
    <row r="63" spans="1:3" x14ac:dyDescent="0.25">
      <c r="A63" s="29" t="s">
        <v>12</v>
      </c>
      <c r="B63" s="29" t="s">
        <v>190</v>
      </c>
      <c r="C63" s="30">
        <v>1</v>
      </c>
    </row>
    <row r="64" spans="1:3" x14ac:dyDescent="0.25">
      <c r="A64" s="29" t="s">
        <v>12</v>
      </c>
      <c r="B64" s="29" t="s">
        <v>192</v>
      </c>
      <c r="C64" s="30">
        <v>1</v>
      </c>
    </row>
    <row r="65" spans="1:3" x14ac:dyDescent="0.25">
      <c r="A65" s="29" t="s">
        <v>12</v>
      </c>
      <c r="B65" s="29" t="s">
        <v>196</v>
      </c>
      <c r="C65" s="3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Stats</vt:lpstr>
      <vt:lpstr>2011 Cohort TR to</vt:lpstr>
      <vt:lpstr>2012 Cohort TR to</vt:lpstr>
      <vt:lpstr>2013 Cohort TR to</vt:lpstr>
      <vt:lpstr>2011 TR out by Major</vt:lpstr>
      <vt:lpstr>2012 TR out by Major</vt:lpstr>
      <vt:lpstr>2013 TR out by Major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2016-03-30T18:13:17Z</cp:lastPrinted>
  <dcterms:created xsi:type="dcterms:W3CDTF">2016-03-15T22:08:04Z</dcterms:created>
  <dcterms:modified xsi:type="dcterms:W3CDTF">2016-04-04T16:59:12Z</dcterms:modified>
</cp:coreProperties>
</file>